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0" yWindow="60" windowWidth="2370" windowHeight="1260" activeTab="4"/>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 i="4" l="1"/>
  <c r="E19" i="4"/>
  <c r="J18" i="4"/>
  <c r="E18" i="4"/>
  <c r="J8" i="4"/>
  <c r="E8" i="4"/>
  <c r="J7" i="4"/>
  <c r="E7" i="4"/>
  <c r="C15" i="6" l="1"/>
  <c r="B15" i="6"/>
  <c r="D15" i="6" s="1"/>
  <c r="C14" i="6"/>
  <c r="B14" i="6"/>
  <c r="D14" i="6" s="1"/>
  <c r="J38" i="3"/>
  <c r="E38" i="3"/>
  <c r="J37" i="3"/>
  <c r="C6" i="6" s="1"/>
  <c r="E37" i="3"/>
  <c r="B6" i="6" s="1"/>
  <c r="J31" i="3"/>
  <c r="J30" i="3"/>
  <c r="C5" i="6" s="1"/>
  <c r="E31" i="3"/>
  <c r="E30" i="3"/>
  <c r="B5" i="6" s="1"/>
  <c r="J24" i="2"/>
  <c r="E24" i="2"/>
  <c r="J23" i="2"/>
  <c r="C4" i="6" s="1"/>
  <c r="E23" i="2"/>
  <c r="B4" i="6" s="1"/>
  <c r="D4" i="6" l="1"/>
  <c r="E4" i="6"/>
  <c r="E5" i="6"/>
  <c r="E15" i="6"/>
  <c r="D16" i="6"/>
  <c r="E14" i="6"/>
  <c r="E6" i="6"/>
  <c r="D6" i="6"/>
  <c r="D5" i="6"/>
  <c r="E7" i="6" l="1"/>
  <c r="E16" i="6"/>
  <c r="E18" i="6" s="1"/>
  <c r="B4" i="5" s="1"/>
  <c r="D7" i="6"/>
  <c r="E10" i="6" l="1"/>
  <c r="A4" i="5" s="1"/>
  <c r="C4" i="5" s="1"/>
  <c r="D14"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1(2)</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A1(2)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2(1)</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2(2)</t>
        </r>
        <r>
          <rPr>
            <sz val="9"/>
            <color indexed="81"/>
            <rFont val="Tahoma"/>
            <family val="2"/>
          </rPr>
          <t xml:space="preserve">
</t>
        </r>
      </text>
    </comment>
    <comment ref="D5" authorId="1" shapeId="0">
      <text>
        <r>
          <rPr>
            <b/>
            <sz val="9"/>
            <color indexed="81"/>
            <rFont val="Tahoma"/>
            <family val="2"/>
          </rPr>
          <t xml:space="preserve">Markah Perantis:
A2(1) / Full Marks X 50 </t>
        </r>
        <r>
          <rPr>
            <sz val="9"/>
            <color indexed="81"/>
            <rFont val="Tahoma"/>
            <family val="2"/>
          </rPr>
          <t xml:space="preserve">
</t>
        </r>
      </text>
    </comment>
    <comment ref="E5" authorId="1" shapeId="0">
      <text>
        <r>
          <rPr>
            <b/>
            <sz val="9"/>
            <color indexed="81"/>
            <rFont val="Tahoma"/>
            <family val="2"/>
          </rPr>
          <t>Markah Coach:
A2(2)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3(1)</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3(2)</t>
        </r>
      </text>
    </comment>
    <comment ref="D6" authorId="1" shapeId="0">
      <text>
        <r>
          <rPr>
            <b/>
            <sz val="9"/>
            <color indexed="81"/>
            <rFont val="Tahoma"/>
            <family val="2"/>
          </rPr>
          <t>Markah Perantis:
A3(1) / Full Marks X 35</t>
        </r>
        <r>
          <rPr>
            <sz val="9"/>
            <color indexed="81"/>
            <rFont val="Tahoma"/>
            <family val="2"/>
          </rPr>
          <t xml:space="preserve">
</t>
        </r>
      </text>
    </comment>
    <comment ref="E6" authorId="1" shapeId="0">
      <text>
        <r>
          <rPr>
            <b/>
            <sz val="9"/>
            <color indexed="81"/>
            <rFont val="Tahoma"/>
            <family val="2"/>
          </rPr>
          <t>Markah Coach:
A3(2)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b/>
            <sz val="20"/>
            <color indexed="81"/>
            <rFont val="Tahoma"/>
            <family val="2"/>
          </rPr>
          <t>1</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r>
          <rPr>
            <b/>
            <sz val="20"/>
            <color indexed="81"/>
            <rFont val="Tahoma"/>
            <family val="2"/>
          </rPr>
          <t>2</t>
        </r>
      </text>
    </comment>
    <comment ref="D14" authorId="1" shapeId="0">
      <text>
        <r>
          <rPr>
            <b/>
            <sz val="9"/>
            <color indexed="81"/>
            <rFont val="Tahoma"/>
            <family val="2"/>
          </rPr>
          <t>Markah Perantis:
B1 / Full Marks X 20</t>
        </r>
        <r>
          <rPr>
            <sz val="9"/>
            <color indexed="81"/>
            <rFont val="Tahoma"/>
            <family val="2"/>
          </rPr>
          <t xml:space="preserve">
</t>
        </r>
      </text>
    </comment>
    <comment ref="E14" authorId="1" shapeId="0">
      <text>
        <r>
          <rPr>
            <b/>
            <sz val="9"/>
            <color indexed="81"/>
            <rFont val="Tahoma"/>
            <family val="2"/>
          </rPr>
          <t>Markah Coach:
B2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b/>
            <sz val="20"/>
            <color indexed="81"/>
            <rFont val="Tahoma"/>
            <family val="2"/>
          </rPr>
          <t>1</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b/>
            <sz val="20"/>
            <color indexed="81"/>
            <rFont val="Tahoma"/>
            <family val="2"/>
          </rPr>
          <t>2</t>
        </r>
        <r>
          <rPr>
            <sz val="9"/>
            <color indexed="81"/>
            <rFont val="Tahoma"/>
            <family val="2"/>
          </rPr>
          <t xml:space="preserve">
</t>
        </r>
      </text>
    </comment>
    <comment ref="D15" authorId="1" shapeId="0">
      <text>
        <r>
          <rPr>
            <b/>
            <sz val="9"/>
            <color indexed="81"/>
            <rFont val="Tahoma"/>
            <family val="2"/>
          </rPr>
          <t>Markah Perantis: 
C1 / Full Marks X 20</t>
        </r>
        <r>
          <rPr>
            <sz val="9"/>
            <color indexed="81"/>
            <rFont val="Tahoma"/>
            <family val="2"/>
          </rPr>
          <t xml:space="preserve">
</t>
        </r>
      </text>
    </comment>
    <comment ref="E15" authorId="1" shapeId="0">
      <text>
        <r>
          <rPr>
            <b/>
            <sz val="9"/>
            <color indexed="81"/>
            <rFont val="Tahoma"/>
            <family val="2"/>
          </rPr>
          <t>Markah Coach:
C2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comments2.xml><?xml version="1.0" encoding="utf-8"?>
<comments xmlns="http://schemas.openxmlformats.org/spreadsheetml/2006/main">
  <authors>
    <author>Che</author>
  </authors>
  <commentList>
    <comment ref="A4" authorId="0" shapeId="0">
      <text>
        <r>
          <rPr>
            <b/>
            <sz val="9"/>
            <color indexed="81"/>
            <rFont val="Tahoma"/>
            <family val="2"/>
          </rPr>
          <t>Markah:</t>
        </r>
        <r>
          <rPr>
            <sz val="9"/>
            <color indexed="81"/>
            <rFont val="Tahoma"/>
            <family val="2"/>
          </rPr>
          <t xml:space="preserve">
</t>
        </r>
        <r>
          <rPr>
            <sz val="20"/>
            <color indexed="81"/>
            <rFont val="Tahoma"/>
            <family val="2"/>
          </rPr>
          <t>A</t>
        </r>
        <r>
          <rPr>
            <sz val="12"/>
            <color indexed="81"/>
            <rFont val="Tahoma"/>
            <family val="2"/>
          </rPr>
          <t>1</t>
        </r>
        <r>
          <rPr>
            <sz val="20"/>
            <color indexed="81"/>
            <rFont val="Tahoma"/>
            <family val="2"/>
          </rPr>
          <t>+A</t>
        </r>
        <r>
          <rPr>
            <sz val="12"/>
            <color indexed="81"/>
            <rFont val="Tahoma"/>
            <family val="2"/>
          </rPr>
          <t>2</t>
        </r>
        <r>
          <rPr>
            <sz val="20"/>
            <color indexed="81"/>
            <rFont val="Tahoma"/>
            <family val="2"/>
          </rPr>
          <t>+A</t>
        </r>
        <r>
          <rPr>
            <sz val="12"/>
            <color indexed="81"/>
            <rFont val="Tahoma"/>
            <family val="2"/>
          </rPr>
          <t>3</t>
        </r>
      </text>
    </comment>
    <comment ref="B4" authorId="0" shapeId="0">
      <text>
        <r>
          <rPr>
            <b/>
            <sz val="9"/>
            <color indexed="81"/>
            <rFont val="Tahoma"/>
            <family val="2"/>
          </rPr>
          <t>Markah:</t>
        </r>
        <r>
          <rPr>
            <sz val="9"/>
            <color indexed="81"/>
            <rFont val="Tahoma"/>
            <family val="2"/>
          </rPr>
          <t xml:space="preserve">
</t>
        </r>
        <r>
          <rPr>
            <sz val="20"/>
            <color indexed="81"/>
            <rFont val="Tahoma"/>
            <family val="2"/>
          </rPr>
          <t>B+C</t>
        </r>
      </text>
    </comment>
  </commentList>
</comments>
</file>

<file path=xl/sharedStrings.xml><?xml version="1.0" encoding="utf-8"?>
<sst xmlns="http://schemas.openxmlformats.org/spreadsheetml/2006/main" count="168" uniqueCount="120">
  <si>
    <t>NOSS</t>
  </si>
  <si>
    <t>(KOD NOSS)</t>
  </si>
  <si>
    <t>KOMPETENSI UNIT (CU)</t>
  </si>
  <si>
    <t>(KOD CU)</t>
  </si>
  <si>
    <t>TAHAP</t>
  </si>
  <si>
    <t>KRITERIA PENILAIAN</t>
  </si>
  <si>
    <t>A1</t>
  </si>
  <si>
    <t>1-2</t>
  </si>
  <si>
    <t>3-4</t>
  </si>
  <si>
    <t>5-6</t>
  </si>
  <si>
    <t>A</t>
  </si>
  <si>
    <t>A2</t>
  </si>
  <si>
    <t>A3</t>
  </si>
  <si>
    <t>B</t>
  </si>
  <si>
    <t>C</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</si>
  <si>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</si>
  <si>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</si>
  <si>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</si>
  <si>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</si>
  <si>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</si>
  <si>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</si>
  <si>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</si>
  <si>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</si>
  <si>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</si>
  <si>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</si>
  <si>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</si>
  <si>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</si>
  <si>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</si>
  <si>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</si>
  <si>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</si>
  <si>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</si>
  <si>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</si>
  <si>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</si>
  <si>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</si>
  <si>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</si>
  <si>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</si>
  <si>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</si>
  <si>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</si>
  <si>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r>
      <t xml:space="preserve">LIGHT VEHICLE- REPAIR SERVICE 
( </t>
    </r>
    <r>
      <rPr>
        <b/>
        <i/>
        <sz val="12"/>
        <color theme="1"/>
        <rFont val="Arial"/>
        <family val="2"/>
      </rPr>
      <t>KENDERAAN RINGAN- PERKHIDMATAN MEMBAIK PULIH )</t>
    </r>
    <r>
      <rPr>
        <b/>
        <sz val="12"/>
        <color theme="1"/>
        <rFont val="Arial"/>
        <family val="2"/>
      </rPr>
      <t xml:space="preserve">                                                                                                                                                                                                                                                                                    G452-002-2:2018</t>
    </r>
  </si>
  <si>
    <r>
      <t xml:space="preserve">CU06-  Rear / Front Axle Rectification                                                                                                                                                                                                                                                                                                         ( </t>
    </r>
    <r>
      <rPr>
        <b/>
        <i/>
        <sz val="12"/>
        <color theme="1"/>
        <rFont val="Arial"/>
        <family val="2"/>
      </rPr>
      <t>Pembetulan gandar depan /belakang )</t>
    </r>
    <r>
      <rPr>
        <b/>
        <sz val="12"/>
        <color theme="1"/>
        <rFont val="Arial"/>
        <family val="2"/>
      </rPr>
      <t xml:space="preserve">
</t>
    </r>
  </si>
  <si>
    <r>
      <t xml:space="preserve">Aktiviti Menentukan Matlamat, Merancang &amp; Membuat Keputusan. (15%) </t>
    </r>
    <r>
      <rPr>
        <sz val="12"/>
        <color theme="1"/>
        <rFont val="Times New Roman"/>
        <family val="1"/>
      </rPr>
      <t xml:space="preserve">                                                      </t>
    </r>
  </si>
  <si>
    <r>
      <t xml:space="preserve">                                                                                                                                                                                                                                                                                                 PENYATAAN KOMPETENSI UNIT</t>
    </r>
    <r>
      <rPr>
        <b/>
        <i/>
        <sz val="12"/>
        <color theme="1"/>
        <rFont val="Arial"/>
        <family val="2"/>
      </rPr>
      <t xml:space="preserve"> </t>
    </r>
  </si>
  <si>
    <t xml:space="preserve">NAMA CALON                    </t>
  </si>
  <si>
    <t xml:space="preserve">NOMBOR KAD PENGENALAN CALON                                   </t>
  </si>
  <si>
    <t xml:space="preserve">NAMA SYARIKAT </t>
  </si>
  <si>
    <t xml:space="preserve">TARIKH PENILAIAN </t>
  </si>
  <si>
    <r>
      <t xml:space="preserve">                              </t>
    </r>
    <r>
      <rPr>
        <b/>
        <i/>
        <sz val="12"/>
        <color theme="1"/>
        <rFont val="Arial"/>
        <family val="2"/>
      </rPr>
      <t>Total Marks (%)</t>
    </r>
  </si>
  <si>
    <r>
      <t>Arahan:</t>
    </r>
    <r>
      <rPr>
        <b/>
        <i/>
        <sz val="11"/>
        <color theme="1"/>
        <rFont val="Calibri"/>
        <family val="2"/>
        <scheme val="minor"/>
      </rPr>
      <t xml:space="preserve">                                                                                                                                                                                                                                                                                                                                                                                                                          </t>
    </r>
    <r>
      <rPr>
        <sz val="11"/>
        <color theme="1"/>
        <rFont val="Calibri"/>
        <family val="2"/>
        <scheme val="minor"/>
      </rPr>
      <t xml:space="preserve">Beri markah pada kriteria penilaian berikut dalam skala 1-7.                                                                                                                                                                                                                                            
0:Tidak Dilaksanakan   1-2: Lemah     3-4: Sederhana     5-6: Bagus     7: Cemerlang                                                                                                                                                                                                                                                               
                                                                                                                                                                                                                                                                                                                                                                        Bagi mana-mana kriteria penilaian yang dianggap kritikal, 0 markah akan diberikan kepada perantis yang tidak mencapai keperluan standard.                                                                                                                                                                                                                                                                                                                                                                                                  </t>
    </r>
  </si>
  <si>
    <t xml:space="preserve">KRITERIA PENILAIAN /               </t>
  </si>
  <si>
    <r>
      <t xml:space="preserve">MARKAH YANG DIBERIKAN OLEH PERANTIS                                                     </t>
    </r>
    <r>
      <rPr>
        <b/>
        <i/>
        <sz val="10"/>
        <color theme="1"/>
        <rFont val="Arial"/>
        <family val="2"/>
      </rPr>
      <t/>
    </r>
  </si>
  <si>
    <r>
      <t xml:space="preserve">MARKAH YANG DIBERIKAN OLEH COACH                                       </t>
    </r>
    <r>
      <rPr>
        <b/>
        <i/>
        <sz val="11"/>
        <color theme="1"/>
        <rFont val="Arial"/>
        <family val="2"/>
      </rPr>
      <t xml:space="preserve"> </t>
    </r>
  </si>
  <si>
    <r>
      <t xml:space="preserve">                          </t>
    </r>
    <r>
      <rPr>
        <b/>
        <i/>
        <sz val="11"/>
        <color theme="1"/>
        <rFont val="Arial"/>
        <family val="2"/>
      </rPr>
      <t>FULL MARKS</t>
    </r>
  </si>
  <si>
    <t>SUBTOTAL</t>
  </si>
  <si>
    <t xml:space="preserve">KRITERIA PENILAIAN </t>
  </si>
  <si>
    <r>
      <t xml:space="preserve">MARKAH YANG DIBERIKAN OLEH PERANTIS                                                     </t>
    </r>
    <r>
      <rPr>
        <b/>
        <i/>
        <sz val="11"/>
        <color theme="1"/>
        <rFont val="Arial"/>
        <family val="2"/>
      </rPr>
      <t xml:space="preserve"> </t>
    </r>
  </si>
  <si>
    <r>
      <t>Aktviti Melaksana dan Memantau Proses Kerja. (50</t>
    </r>
    <r>
      <rPr>
        <sz val="14"/>
        <color theme="1"/>
        <rFont val="Times New Roman"/>
        <family val="1"/>
      </rPr>
      <t> </t>
    </r>
    <r>
      <rPr>
        <b/>
        <sz val="14"/>
        <color theme="1"/>
        <rFont val="Arial"/>
        <family val="2"/>
      </rPr>
      <t xml:space="preserve"> %)                                                                                                                                                                                                                                                                                </t>
    </r>
  </si>
  <si>
    <r>
      <t xml:space="preserve">Job order are obtained,presented and explained                                                                                                                                                                                                                                                                                  ( </t>
    </r>
    <r>
      <rPr>
        <i/>
        <sz val="11"/>
        <rFont val="Arial"/>
        <family val="2"/>
      </rPr>
      <t xml:space="preserve">Pesanan kerja diperolehi dibentangkan dan dijelaskan ).  </t>
    </r>
    <r>
      <rPr>
        <sz val="11"/>
        <rFont val="Arial"/>
        <family val="2"/>
      </rPr>
      <t xml:space="preserve">                                                                                                                                                                                                                                                                  </t>
    </r>
  </si>
  <si>
    <r>
      <rPr>
        <sz val="11"/>
        <color theme="1"/>
        <rFont val="Arial"/>
        <family val="2"/>
      </rPr>
      <t xml:space="preserve">Tools, equipment and parts prepared at working area.                                                                                                                                                                                                                                            ( </t>
    </r>
    <r>
      <rPr>
        <i/>
        <sz val="11"/>
        <color theme="1"/>
        <rFont val="Arial"/>
        <family val="2"/>
      </rPr>
      <t xml:space="preserve">Kelengkapan alatan dan alat ganti tersedia di kawasan tempat kerja ).  </t>
    </r>
    <r>
      <rPr>
        <sz val="11"/>
        <color theme="1"/>
        <rFont val="Arial"/>
        <family val="2"/>
      </rPr>
      <t xml:space="preserve">                                                                                                                                                                                          </t>
    </r>
    <r>
      <rPr>
        <sz val="11"/>
        <rFont val="Arial"/>
        <family val="2"/>
      </rPr>
      <t xml:space="preserve">                                  </t>
    </r>
  </si>
  <si>
    <r>
      <t xml:space="preserve">Rear / front axle leakages ascertained and confirmed.                                                                                                                                                                                                                                       ( </t>
    </r>
    <r>
      <rPr>
        <i/>
        <sz val="11"/>
        <rFont val="Arial"/>
        <family val="2"/>
      </rPr>
      <t xml:space="preserve">Kebocoran gandar belakang / hadapan dipastikan dan disahkan ).     </t>
    </r>
  </si>
  <si>
    <t xml:space="preserve">Rear / front axle abnormal noise detection performed .                                                                                                                                                                                                                                                                ( Lakukan pengesanan yang bunyi tidak normal di gandar belakang/hadapan ).                                                                                                                                                                                                              </t>
  </si>
  <si>
    <r>
      <t xml:space="preserve">Rear / front axle abnormal vibration detection performed.                                                                                                                                                                                                                                    </t>
    </r>
    <r>
      <rPr>
        <i/>
        <sz val="11"/>
        <rFont val="Arial"/>
        <family val="2"/>
      </rPr>
      <t>( Lakukan pengesanan gegeran tidak normal di gandar belakang/hadapan )</t>
    </r>
  </si>
  <si>
    <r>
      <t xml:space="preserve">Rear / front axle condition checklist are  completed and printed.                                                                                                                                                                                                                            ( </t>
    </r>
    <r>
      <rPr>
        <i/>
        <sz val="11"/>
        <rFont val="Arial"/>
        <family val="2"/>
      </rPr>
      <t>Senarai lengkap keadaan gandar belakang/ hadapan disiapkan dan dicetak ).</t>
    </r>
  </si>
  <si>
    <r>
      <t xml:space="preserve">Gear oil safely drain-out into disposable container.                                                                                                                                                                                                                                                               ( </t>
    </r>
    <r>
      <rPr>
        <i/>
        <sz val="11"/>
        <rFont val="Arial"/>
        <family val="2"/>
      </rPr>
      <t xml:space="preserve">Minyak gear Dikeluarkan dan dialirkan dengan selamat kedalam bekas boleh guna ). </t>
    </r>
  </si>
  <si>
    <r>
      <t xml:space="preserve">Rear axle drive shaft safely removed from vehicle.                                                                                                                                                                                                                                                                                  </t>
    </r>
    <r>
      <rPr>
        <i/>
        <sz val="11"/>
        <rFont val="Arial"/>
        <family val="2"/>
      </rPr>
      <t>( Batang (aci) pemacu gandar belakang dikeluarkan dengan selamat dari kenderaan ).</t>
    </r>
  </si>
  <si>
    <t xml:space="preserve">Rear axle constant velocity (CV) joint safely removed from vehicle                                                                                                                                                                    ( Halaju berterusan belakang (CV) gandar belakang dikeluarkan dengan selamat  dari kenderaan ).             </t>
  </si>
  <si>
    <r>
      <t xml:space="preserve">Front axle propeller shaft safely removed from vehicle.                                                                                                                                                                                                                        </t>
    </r>
    <r>
      <rPr>
        <i/>
        <sz val="11"/>
        <rFont val="Arial"/>
        <family val="2"/>
      </rPr>
      <t xml:space="preserve">( Batang (aci) penungang Gandar hadapan selamat dikeluarkan dari kenderaan ).  </t>
    </r>
  </si>
  <si>
    <r>
      <t xml:space="preserve">Front axle half shaft safely removed from vehicle.                                                                                                                                                                </t>
    </r>
    <r>
      <rPr>
        <i/>
        <sz val="11"/>
        <rFont val="Arial"/>
        <family val="2"/>
      </rPr>
      <t xml:space="preserve">( Setengah batang (aci) pemacu gandar hadapan dikeluarkan dengan selamat dari kenderaan ).             </t>
    </r>
  </si>
  <si>
    <r>
      <t xml:space="preserve">Differential unit safely removed from vehicle                                                                                                                                                                                                   </t>
    </r>
    <r>
      <rPr>
        <i/>
        <sz val="11"/>
        <rFont val="Arial"/>
        <family val="2"/>
      </rPr>
      <t xml:space="preserve">( Unit pembezaan dikeluarkan dengan selamat dari kenderaan ).    </t>
    </r>
    <r>
      <rPr>
        <sz val="11"/>
        <rFont val="Arial"/>
        <family val="2"/>
      </rPr>
      <t xml:space="preserve">                                                </t>
    </r>
  </si>
  <si>
    <r>
      <t xml:space="preserve">Rear / Front axle differential unit dismantled by components.                                                                                                                                                                                                                   </t>
    </r>
    <r>
      <rPr>
        <i/>
        <sz val="11"/>
        <rFont val="Arial"/>
        <family val="2"/>
      </rPr>
      <t>( Komponan-kompenan unit pembezaan gandar belakang / hadapan dirombak ).</t>
    </r>
  </si>
  <si>
    <r>
      <t xml:space="preserve">Crown wheel &amp; Pinion worn out condition physically and visually checked.                                                                                                                                                                             </t>
    </r>
    <r>
      <rPr>
        <i/>
        <sz val="11"/>
        <rFont val="Arial"/>
        <family val="2"/>
      </rPr>
      <t xml:space="preserve">( Roda mahkota &amp; pinion diperiksa keadaan kerosakan(haus) dari segi fizikal dan visual ). </t>
    </r>
    <r>
      <rPr>
        <sz val="11"/>
        <rFont val="Arial"/>
        <family val="2"/>
      </rPr>
      <t xml:space="preserve">                     </t>
    </r>
  </si>
  <si>
    <r>
      <t xml:space="preserve">New crown &amp; pinion wheel installed.                                                                                                                                                                                                                                                                                          </t>
    </r>
    <r>
      <rPr>
        <i/>
        <sz val="11"/>
        <rFont val="Arial"/>
        <family val="2"/>
      </rPr>
      <t xml:space="preserve">( Roda mahkota &amp; pinion dipasang ).                     </t>
    </r>
  </si>
  <si>
    <r>
      <t>Gasket worn out condition physically and visually checked.                                                                                                                                                                                                                                       (</t>
    </r>
    <r>
      <rPr>
        <i/>
        <sz val="11"/>
        <rFont val="Arial"/>
        <family val="2"/>
      </rPr>
      <t xml:space="preserve"> Gasket diperiksa keadaan kerosakan(haus) dari segi fizikal dan visual </t>
    </r>
    <r>
      <rPr>
        <sz val="11"/>
        <rFont val="Arial"/>
        <family val="2"/>
      </rPr>
      <t xml:space="preserve">) </t>
    </r>
  </si>
  <si>
    <r>
      <t>New gasket installed                                                                                                                                                                                                                                                                                                                                       (</t>
    </r>
    <r>
      <rPr>
        <i/>
        <sz val="11"/>
        <rFont val="Arial"/>
        <family val="2"/>
      </rPr>
      <t xml:space="preserve"> Gasket baru dipasang )</t>
    </r>
  </si>
  <si>
    <r>
      <t xml:space="preserve">Bearing worn out conditionphysically and visually checked.                                                                                                                                                                                                                                      ( </t>
    </r>
    <r>
      <rPr>
        <i/>
        <sz val="11"/>
        <rFont val="Arial"/>
        <family val="2"/>
      </rPr>
      <t xml:space="preserve">Galas diperiksa keadaan kerosakan(haus) dari segi fizikal dan visual </t>
    </r>
    <r>
      <rPr>
        <sz val="11"/>
        <rFont val="Arial"/>
        <family val="2"/>
      </rPr>
      <t>)</t>
    </r>
  </si>
  <si>
    <r>
      <t>New bearing installed                                                                                                                                                                                                                                                                                                                                        (</t>
    </r>
    <r>
      <rPr>
        <i/>
        <sz val="11"/>
        <rFont val="Arial"/>
        <family val="2"/>
      </rPr>
      <t xml:space="preserve"> Galas baru dipasang</t>
    </r>
    <r>
      <rPr>
        <sz val="11"/>
        <rFont val="Arial"/>
        <family val="2"/>
      </rPr>
      <t xml:space="preserve"> ) </t>
    </r>
  </si>
  <si>
    <r>
      <t xml:space="preserve">Rear / Front axle components parts clearance / free play adjustment ascertained and confirmed.                                                                             </t>
    </r>
    <r>
      <rPr>
        <i/>
        <sz val="11"/>
        <rFont val="Arial"/>
        <family val="2"/>
      </rPr>
      <t>( Alat ganti kompenan gandar belakang/hadapan dibersihkan,dibuat penyelarasan kelegaan serta dipastikan dan disahkan )</t>
    </r>
    <r>
      <rPr>
        <sz val="11"/>
        <rFont val="Arial"/>
        <family val="2"/>
      </rPr>
      <t xml:space="preserve">.                                              </t>
    </r>
  </si>
  <si>
    <r>
      <t xml:space="preserve">Drive Shaft oil seal worn out condition physically and visually checked.                                                                                                                                                                 </t>
    </r>
    <r>
      <rPr>
        <i/>
        <sz val="11"/>
        <rFont val="Arial"/>
        <family val="2"/>
      </rPr>
      <t>( Batang(aci) meterai minyak diperiksa keadaan kerosakan(haus) dari segi fizikal dan visual</t>
    </r>
    <r>
      <rPr>
        <sz val="11"/>
        <rFont val="Arial"/>
        <family val="2"/>
      </rPr>
      <t xml:space="preserve"> ) .                        </t>
    </r>
  </si>
  <si>
    <r>
      <t xml:space="preserve">New drive shaft oil seal installed                                                                                                                                                                                                                                                                               </t>
    </r>
    <r>
      <rPr>
        <i/>
        <sz val="11"/>
        <rFont val="Arial"/>
        <family val="2"/>
      </rPr>
      <t>( Batang(aci) meterai minyak baru dipasang</t>
    </r>
    <r>
      <rPr>
        <sz val="11"/>
        <rFont val="Arial"/>
        <family val="2"/>
      </rPr>
      <t xml:space="preserve"> ).                 </t>
    </r>
  </si>
  <si>
    <r>
      <t xml:space="preserve">Rear / Front wheels safely installed in compliance with the workshop manual.                                                                                                                                                                                      </t>
    </r>
    <r>
      <rPr>
        <i/>
        <sz val="11"/>
        <rFont val="Arial"/>
        <family val="2"/>
      </rPr>
      <t>( Pemasangan roda belakang/hadapan dengan mematuhi manual bengkel</t>
    </r>
    <r>
      <rPr>
        <sz val="11"/>
        <rFont val="Arial"/>
        <family val="2"/>
      </rPr>
      <t xml:space="preserve"> ).                                      </t>
    </r>
  </si>
  <si>
    <r>
      <t>Pre-delivery inspection test are performed in
compliance with the workshop manual                                                                                                                                                                                                   (</t>
    </r>
    <r>
      <rPr>
        <i/>
        <sz val="11"/>
        <rFont val="Arial"/>
        <family val="2"/>
      </rPr>
      <t xml:space="preserve"> Ujian pra-penghantaran dilakukan mengikut manual bengkel ).   </t>
    </r>
    <r>
      <rPr>
        <sz val="11"/>
        <rFont val="Arial"/>
        <family val="2"/>
      </rPr>
      <t xml:space="preserve">                                              </t>
    </r>
  </si>
  <si>
    <r>
      <t xml:space="preserve">                       </t>
    </r>
    <r>
      <rPr>
        <b/>
        <i/>
        <sz val="11"/>
        <color theme="1"/>
        <rFont val="Arial"/>
        <family val="2"/>
      </rPr>
      <t>SUBTOTAL</t>
    </r>
  </si>
  <si>
    <t>FULL MARKS</t>
  </si>
  <si>
    <r>
      <t>Aktiviti Menilai Hasil Produk / Servis (35 %)</t>
    </r>
    <r>
      <rPr>
        <sz val="14"/>
        <color theme="1"/>
        <rFont val="Times New Roman"/>
        <family val="1"/>
      </rPr>
      <t xml:space="preserve">                                                             </t>
    </r>
    <r>
      <rPr>
        <b/>
        <i/>
        <sz val="12"/>
        <color theme="1"/>
        <rFont val="Times New Roman"/>
        <family val="1"/>
      </rPr>
      <t/>
    </r>
  </si>
  <si>
    <r>
      <t xml:space="preserve">                      </t>
    </r>
    <r>
      <rPr>
        <b/>
        <i/>
        <sz val="11"/>
        <color theme="1"/>
        <rFont val="Arial"/>
        <family val="2"/>
      </rPr>
      <t>SUBTOTAL</t>
    </r>
  </si>
  <si>
    <r>
      <t xml:space="preserve">                                               </t>
    </r>
    <r>
      <rPr>
        <b/>
        <i/>
        <sz val="11"/>
        <color theme="1"/>
        <rFont val="Arial"/>
        <family val="2"/>
      </rPr>
      <t>FULL MARKS</t>
    </r>
  </si>
  <si>
    <t xml:space="preserve">KRITERIA PENILAIAN               </t>
  </si>
  <si>
    <r>
      <t xml:space="preserve">SIKAP/KESELAMATAN/
PERSEKITARAN (20%)                                                             </t>
    </r>
    <r>
      <rPr>
        <b/>
        <i/>
        <sz val="14"/>
        <color theme="1"/>
        <rFont val="Arial"/>
        <family val="2"/>
      </rPr>
      <t/>
    </r>
  </si>
  <si>
    <r>
      <t xml:space="preserve">Attitude:                                                                        </t>
    </r>
    <r>
      <rPr>
        <i/>
        <sz val="11"/>
        <rFont val="Arial"/>
        <family val="2"/>
      </rPr>
      <t>( Sikap : )</t>
    </r>
    <r>
      <rPr>
        <b/>
        <i/>
        <sz val="11"/>
        <rFont val="Arial"/>
        <family val="2"/>
      </rPr>
      <t xml:space="preserve">                                                                                              </t>
    </r>
    <r>
      <rPr>
        <sz val="11"/>
        <rFont val="Arial"/>
        <family val="2"/>
      </rPr>
      <t xml:space="preserve">i. Comply with determined KPI </t>
    </r>
    <r>
      <rPr>
        <b/>
        <i/>
        <sz val="11"/>
        <rFont val="Arial"/>
        <family val="2"/>
      </rPr>
      <t xml:space="preserve">                     </t>
    </r>
    <r>
      <rPr>
        <sz val="11"/>
        <rFont val="Arial"/>
        <family val="2"/>
      </rPr>
      <t xml:space="preserve">                                                                  
   </t>
    </r>
    <r>
      <rPr>
        <i/>
        <sz val="11"/>
        <rFont val="Arial"/>
        <family val="2"/>
      </rPr>
      <t xml:space="preserve"> ( Mematuhi KPI yang ditentukan )    </t>
    </r>
    <r>
      <rPr>
        <sz val="11"/>
        <rFont val="Arial"/>
        <family val="2"/>
      </rPr>
      <t xml:space="preserve">                                                 </t>
    </r>
    <r>
      <rPr>
        <b/>
        <i/>
        <sz val="11"/>
        <rFont val="Arial"/>
        <family val="2"/>
      </rPr>
      <t xml:space="preserve">                                 </t>
    </r>
    <r>
      <rPr>
        <sz val="11"/>
        <rFont val="Arial"/>
        <family val="2"/>
      </rPr>
      <t xml:space="preserve">ii. Comply with SOP 
  </t>
    </r>
    <r>
      <rPr>
        <i/>
        <sz val="11"/>
        <rFont val="Arial"/>
        <family val="2"/>
      </rPr>
      <t xml:space="preserve"> ( Mematuhi SOP )</t>
    </r>
    <r>
      <rPr>
        <b/>
        <i/>
        <sz val="11"/>
        <rFont val="Arial"/>
        <family val="2"/>
      </rPr>
      <t xml:space="preserve">                                                  </t>
    </r>
    <r>
      <rPr>
        <sz val="11"/>
        <rFont val="Arial"/>
        <family val="2"/>
      </rPr>
      <t xml:space="preserve">iii. Meticulous in recording and forms filling in
  </t>
    </r>
    <r>
      <rPr>
        <i/>
        <sz val="11"/>
        <rFont val="Arial"/>
        <family val="2"/>
      </rPr>
      <t xml:space="preserve"> ( Ketelitian dalam merakam dan mengisi                                                                     borang )</t>
    </r>
    <r>
      <rPr>
        <b/>
        <i/>
        <sz val="11"/>
        <rFont val="Arial"/>
        <family val="2"/>
      </rPr>
      <t xml:space="preserve">                                                                                          </t>
    </r>
    <r>
      <rPr>
        <sz val="11"/>
        <rFont val="Arial"/>
        <family val="2"/>
      </rPr>
      <t xml:space="preserve">iv. Self-check
     </t>
    </r>
    <r>
      <rPr>
        <i/>
        <sz val="11"/>
        <rFont val="Arial"/>
        <family val="2"/>
      </rPr>
      <t>( semak sendiri )</t>
    </r>
  </si>
  <si>
    <r>
      <t xml:space="preserve">                                     </t>
    </r>
    <r>
      <rPr>
        <b/>
        <i/>
        <sz val="11"/>
        <color theme="1"/>
        <rFont val="Arial"/>
        <family val="2"/>
      </rPr>
      <t>SUBTOTAL</t>
    </r>
  </si>
  <si>
    <r>
      <t xml:space="preserve">                                 </t>
    </r>
    <r>
      <rPr>
        <b/>
        <i/>
        <sz val="11"/>
        <color theme="1"/>
        <rFont val="Arial"/>
        <family val="2"/>
      </rPr>
      <t>FULL MARKS</t>
    </r>
  </si>
  <si>
    <r>
      <t xml:space="preserve">KEMAHIRAN KEBOLEHKERJAAN
(KEMAHIRAN SOSIAL)
(80%)                                                                   </t>
    </r>
    <r>
      <rPr>
        <b/>
        <sz val="14"/>
        <color theme="1"/>
        <rFont val="Arial"/>
        <family val="2"/>
      </rPr>
      <t xml:space="preserve">
</t>
    </r>
  </si>
  <si>
    <r>
      <t xml:space="preserve">Tugasan                    :  Tugasan ini memerlukan anda untuk :
</t>
    </r>
    <r>
      <rPr>
        <b/>
        <i/>
        <sz val="11"/>
        <color theme="1"/>
        <rFont val="Calibri"/>
        <family val="2"/>
        <scheme val="minor"/>
      </rPr>
      <t xml:space="preserve">    </t>
    </r>
    <r>
      <rPr>
        <sz val="11"/>
        <color theme="1"/>
        <rFont val="Calibri"/>
        <family val="2"/>
        <scheme val="minor"/>
      </rPr>
      <t xml:space="preserve">                                   1) Inspect rear / front axle condition.</t>
    </r>
    <r>
      <rPr>
        <sz val="11"/>
        <rFont val="Calibri"/>
        <family val="2"/>
        <scheme val="minor"/>
      </rPr>
      <t xml:space="preserve">
                                         </t>
    </r>
    <r>
      <rPr>
        <i/>
        <sz val="11"/>
        <rFont val="Calibri"/>
        <family val="2"/>
        <scheme val="minor"/>
      </rPr>
      <t xml:space="preserve">  ( Memeriksa keadaan gandar belakang / hadapan.)</t>
    </r>
    <r>
      <rPr>
        <sz val="11"/>
        <rFont val="Calibri"/>
        <family val="2"/>
        <scheme val="minor"/>
      </rPr>
      <t xml:space="preserve">
                                        2) Dismantle rear/front axle differential unit.</t>
    </r>
    <r>
      <rPr>
        <b/>
        <i/>
        <sz val="11"/>
        <rFont val="Calibri"/>
        <family val="2"/>
        <scheme val="minor"/>
      </rPr>
      <t xml:space="preserve">  </t>
    </r>
    <r>
      <rPr>
        <sz val="11"/>
        <rFont val="Calibri"/>
        <family val="2"/>
        <scheme val="minor"/>
      </rPr>
      <t xml:space="preserve">
                                          </t>
    </r>
    <r>
      <rPr>
        <i/>
        <sz val="11"/>
        <rFont val="Calibri"/>
        <family val="2"/>
        <scheme val="minor"/>
      </rPr>
      <t xml:space="preserve"> ( Merombak unit pembezaan gandar belakang/ hadapan.)</t>
    </r>
    <r>
      <rPr>
        <sz val="11"/>
        <rFont val="Calibri"/>
        <family val="2"/>
        <scheme val="minor"/>
      </rPr>
      <t xml:space="preserve">
                                        3) Change rear/front axle differential components &amp; parts.
                                          </t>
    </r>
    <r>
      <rPr>
        <i/>
        <sz val="11"/>
        <rFont val="Calibri"/>
        <family val="2"/>
        <scheme val="minor"/>
      </rPr>
      <t xml:space="preserve"> ( Menukar alat ganti dan kompenan-kompenan unit pembezaan gandar belakang / hadapan. )</t>
    </r>
    <r>
      <rPr>
        <sz val="11"/>
        <rFont val="Calibri"/>
        <family val="2"/>
        <scheme val="minor"/>
      </rPr>
      <t xml:space="preserve">
                                           </t>
    </r>
    <r>
      <rPr>
        <b/>
        <i/>
        <sz val="11"/>
        <rFont val="Calibri"/>
        <family val="2"/>
        <scheme val="minor"/>
      </rPr>
      <t xml:space="preserve">   </t>
    </r>
    <r>
      <rPr>
        <sz val="11"/>
        <rFont val="Calibri"/>
        <family val="2"/>
        <scheme val="minor"/>
      </rPr>
      <t xml:space="preserve">
                                        </t>
    </r>
    <r>
      <rPr>
        <b/>
        <i/>
        <sz val="11"/>
        <color theme="1"/>
        <rFont val="Calibri"/>
        <family val="2"/>
        <scheme val="minor"/>
      </rPr>
      <t xml:space="preserve">
                                       </t>
    </r>
    <r>
      <rPr>
        <sz val="11"/>
        <color theme="1"/>
        <rFont val="Calibri"/>
        <family val="2"/>
        <scheme val="minor"/>
      </rPr>
      <t xml:space="preserve"> </t>
    </r>
  </si>
  <si>
    <r>
      <t xml:space="preserve">Wheel safely removed from the front axle and safely put onto wheel rack / holder.                                                                                                                                                                      </t>
    </r>
    <r>
      <rPr>
        <i/>
        <sz val="11"/>
        <rFont val="Arial"/>
        <family val="2"/>
      </rPr>
      <t xml:space="preserve">Roda                                                                           ( selamat dikeluarkan dari gandar hadapan dan selamat dipasang ke pemeganng roda ).      </t>
    </r>
    <r>
      <rPr>
        <sz val="11"/>
        <rFont val="Arial"/>
        <family val="2"/>
      </rPr>
      <t xml:space="preserve">                </t>
    </r>
  </si>
  <si>
    <r>
      <t>Rear / Front axle differential unit components assembly process ascertained and confirmed.                                                                                                                                                                 (</t>
    </r>
    <r>
      <rPr>
        <i/>
        <sz val="11"/>
        <rFont val="Arial"/>
        <family val="2"/>
      </rPr>
      <t>Proses pemasangan kompenan Unit pembezaan gandar belakang / hadapan dipastikan dan disahkan)</t>
    </r>
  </si>
  <si>
    <r>
      <t xml:space="preserve">Rear / Front Axle Unit Rectification is a scope of competency to restore finaldrive gears in order to reduce the speed of the axle shafts while increasing thetorque applied to them and axle differential unit to allow different ratesof wheel rotation on curves. Importance of this competency unit is that the person can perform rectification work on the rear / front axle of the vehicle. The competency includes inspect rear / front axle condition, dismantle rear / front axle differential unit and change rear / front axle differential components &amp; parts. The outcome of this competency is to provide free of leakages, other defects and smooth performance of the rear / front axle                                                                                                            
( </t>
    </r>
    <r>
      <rPr>
        <i/>
        <sz val="12"/>
        <color rgb="FF000000"/>
        <rFont val="Arial"/>
        <family val="2"/>
      </rPr>
      <t>Unit Pembetulan Depan / Pembukaan Hadapan adalah skop kecekapan untuk mengembalikan gear akhir untuk mengurangkan kelajuan gandar gandar sambil meningkatkan penguatkuasaan yang dikenakan kepada mereka dan unit pembezaan gandar untuk membolehkan kadar putaran roda yang berlainan pada lengkung. Kepentingan unit kecekapan ini adalah bahawa orang boleh melakukan kerja pembetulan pada roda belakang / depan kenderaan. Kompetensi termasuk memeriksa keadaan gandar belakang / depan, menghapuskan perbezaan gear / gandar belakang dan ubah komponen &amp; bahagian pembezaan gandar belakang / belakang. Hasil kecekapan ini adalah untuk memberikan kebocoran, kecacatan lain dan prestasi lancar gandar depan / belakang )</t>
    </r>
  </si>
  <si>
    <r>
      <t xml:space="preserve">Job order obtained and interpreted.                                                                                                                                                                                                                                                                                                    
( </t>
    </r>
    <r>
      <rPr>
        <i/>
        <sz val="10"/>
        <rFont val="Arial"/>
        <family val="2"/>
      </rPr>
      <t>Arahan kerja diperolehi dan ditafsirkan )</t>
    </r>
    <r>
      <rPr>
        <sz val="10"/>
        <rFont val="Arial"/>
        <family val="2"/>
      </rPr>
      <t xml:space="preserve">          </t>
    </r>
  </si>
  <si>
    <r>
      <t xml:space="preserve">Tools, equipment and parts confirmed
according to job requirement.                                                                                                                                                                                                                                                                                                               
</t>
    </r>
    <r>
      <rPr>
        <i/>
        <sz val="10"/>
        <rFont val="Arial"/>
        <family val="2"/>
      </rPr>
      <t xml:space="preserve">( Peralatan alatan dan alat ganti yang dihendaki mengikut keperluan kerja. )  </t>
    </r>
    <r>
      <rPr>
        <sz val="10"/>
        <rFont val="Arial"/>
        <family val="2"/>
      </rPr>
      <t xml:space="preserve">                      </t>
    </r>
  </si>
  <si>
    <r>
      <t xml:space="preserve">Rear / front axle leakages are visually
checked according to the workshop
manual.                                                                                                                                                                                                                                                                                                                                                                
</t>
    </r>
    <r>
      <rPr>
        <i/>
        <sz val="10"/>
        <rFont val="Arial"/>
        <family val="2"/>
      </rPr>
      <t>( Kebocoran gandar belakang / hadapan diperiksa secara visual mengikut manual bengkel.)</t>
    </r>
  </si>
  <si>
    <r>
      <t xml:space="preserve">Test Rear / front axle abnormal noise and  vibration confirmed to determine the possibility worn out condition.                                                                                                                                                
</t>
    </r>
    <r>
      <rPr>
        <i/>
        <sz val="10"/>
        <rFont val="Arial"/>
        <family val="2"/>
      </rPr>
      <t>( Menguji gandar belakang /hadapan bunyi tidak normal dan gegaran yang disahkan untuk menentukan kemungkinan keadaan kerosakan(haus)</t>
    </r>
    <r>
      <rPr>
        <sz val="10"/>
        <rFont val="Arial"/>
        <family val="2"/>
      </rPr>
      <t xml:space="preserve">.                                                                                 </t>
    </r>
  </si>
  <si>
    <r>
      <t xml:space="preserve">Wheels are removed from the rear /
front axle differential unit in
accordance with the workshop manual.                                                                                                                                                                                                                                                                                              
</t>
    </r>
    <r>
      <rPr>
        <i/>
        <sz val="10"/>
        <rFont val="Arial"/>
        <family val="2"/>
      </rPr>
      <t xml:space="preserve">( Roda dikeluarkan dari unit pembezaan gandar belakang / hadapan  mengikut manual bengkel ).    </t>
    </r>
    <r>
      <rPr>
        <sz val="10"/>
        <rFont val="Arial"/>
        <family val="2"/>
      </rPr>
      <t xml:space="preserve">                                                                                                         </t>
    </r>
  </si>
  <si>
    <r>
      <t xml:space="preserve">Differential gear oil drained in
accordance with removing rear axle
differential unit requirement.                                                                                                                                                                                                                                                                                                                      
</t>
    </r>
    <r>
      <rPr>
        <i/>
        <sz val="10"/>
        <rFont val="Arial"/>
        <family val="2"/>
      </rPr>
      <t xml:space="preserve">( Minyak gear pembezaan dikeringkan untuk  menghilangkan keperluan bagi unit pembezaan gandar belakang ).    </t>
    </r>
    <r>
      <rPr>
        <sz val="10"/>
        <rFont val="Arial"/>
        <family val="2"/>
      </rPr>
      <t xml:space="preserve">                      </t>
    </r>
  </si>
  <si>
    <r>
      <t xml:space="preserve">Drive shaft removed from vehicle in
accordance with workshop manual.                                                                                                                                                                                                                                                                                                     
</t>
    </r>
    <r>
      <rPr>
        <i/>
        <sz val="10"/>
        <rFont val="Arial"/>
        <family val="2"/>
      </rPr>
      <t xml:space="preserve">( Aci pemancu dikeluarkan dari kenderaan mengikut manual bengkel ).           </t>
    </r>
    <r>
      <rPr>
        <sz val="10"/>
        <rFont val="Arial"/>
        <family val="2"/>
      </rPr>
      <t xml:space="preserve">                                                                                                                                                                                                                                   </t>
    </r>
  </si>
  <si>
    <r>
      <t xml:space="preserve">Rear / front axle differential unit
attachment parts removed in
accordance with the workshop manual.                                                                                                                                                                                                                                                                               
</t>
    </r>
    <r>
      <rPr>
        <i/>
        <sz val="10"/>
        <rFont val="Arial"/>
        <family val="2"/>
      </rPr>
      <t xml:space="preserve">( Bahagian lampiran Unit pembezaan gandar belakang/hadapan dikeluarkan mengikut manual bengkel ).   </t>
    </r>
    <r>
      <rPr>
        <sz val="10"/>
        <rFont val="Arial"/>
        <family val="2"/>
      </rPr>
      <t xml:space="preserve">                                                               </t>
    </r>
  </si>
  <si>
    <r>
      <t xml:space="preserve">Rear / front axle differential unit
dismantled in accordance with workshop manual.                                                                                                                                                                                                                                                                 
</t>
    </r>
    <r>
      <rPr>
        <i/>
        <sz val="10"/>
        <rFont val="Arial"/>
        <family val="2"/>
      </rPr>
      <t xml:space="preserve">( Unit pembezaan gandar belakang/hadapan dirombak mengikut manual bengkel).          </t>
    </r>
    <r>
      <rPr>
        <sz val="10"/>
        <rFont val="Arial"/>
        <family val="2"/>
      </rPr>
      <t xml:space="preserve">                                                                                             </t>
    </r>
  </si>
  <si>
    <r>
      <t xml:space="preserve">Rear / front axle differential unit parts
&amp; components replaced in accordance
with workshop manual                                                                                                                                                                                                                                                                                                                
</t>
    </r>
    <r>
      <rPr>
        <i/>
        <sz val="10"/>
        <rFont val="Arial"/>
        <family val="2"/>
      </rPr>
      <t xml:space="preserve">( Gantikan kompenan-kompenan alat ganti Unit pembezaan gandar belakang/hadapan mengikut manual bengkel ).                                                                                                                           </t>
    </r>
  </si>
  <si>
    <r>
      <t xml:space="preserve">Rear / front axle differential unit
assembled in accordance with the
workshop manual.                                                                                                                                                                                                                                                                                                                                     
</t>
    </r>
    <r>
      <rPr>
        <i/>
        <sz val="10"/>
        <rFont val="Arial"/>
        <family val="2"/>
      </rPr>
      <t xml:space="preserve">( Unit pembezaan gandar belakang/hadapan dipasang mengikut manual bengkel ).      </t>
    </r>
    <r>
      <rPr>
        <sz val="10"/>
        <rFont val="Arial"/>
        <family val="2"/>
      </rPr>
      <t xml:space="preserve">                                                                                                                                                                                                     </t>
    </r>
  </si>
  <si>
    <r>
      <t xml:space="preserve">Rear / front axle differential unit
installed into rear / front axle in
accordance with workshop manual.                                                                                                                                                                                                                                                                                              
</t>
    </r>
    <r>
      <rPr>
        <i/>
        <sz val="10"/>
        <rFont val="Arial"/>
        <family val="2"/>
      </rPr>
      <t xml:space="preserve">( Unit pembezaan belakang/hadapan dipasang ke gandar belakang hadapan mengikut manual bengkel ).                                                                                                                                                           </t>
    </r>
  </si>
  <si>
    <r>
      <t xml:space="preserve">Wheel installed to the vehicle in
accordance with workshop manual.                                                                                                                                                                                                                                                                                               
</t>
    </r>
    <r>
      <rPr>
        <i/>
        <sz val="10"/>
        <rFont val="Arial"/>
        <family val="2"/>
      </rPr>
      <t xml:space="preserve">( Roda dipasangkan kepada kenderaan mengikut manual bengkel ).                                            </t>
    </r>
    <r>
      <rPr>
        <b/>
        <i/>
        <sz val="10"/>
        <rFont val="Arial"/>
        <family val="2"/>
      </rPr>
      <t xml:space="preserve">
</t>
    </r>
  </si>
  <si>
    <r>
      <t xml:space="preserve">Pre-delivery inspection test is
performed in accordance with
workshop manual                                                                                                                                                                                                                                                                                                                                  
</t>
    </r>
    <r>
      <rPr>
        <i/>
        <sz val="10"/>
        <rFont val="Arial"/>
        <family val="2"/>
      </rPr>
      <t xml:space="preserve">( Ujian pra-penghantaran dilakukan mengikut manual bengkel ).   </t>
    </r>
    <r>
      <rPr>
        <sz val="10"/>
        <rFont val="Arial"/>
        <family val="2"/>
      </rPr>
      <t xml:space="preserve">                                                                                                                                                                                                                                         </t>
    </r>
  </si>
  <si>
    <r>
      <t xml:space="preserve">Rear / front axle rectification report is
prepared in accordance with the
workshop manual                                                                                                                                                                                                                                                                                                                                
</t>
    </r>
    <r>
      <rPr>
        <i/>
        <sz val="10"/>
        <rFont val="Arial"/>
        <family val="2"/>
      </rPr>
      <t>( Laporan membaik pulih gandar belakang dan hadapan disediakan mengikut manual bengkel ).</t>
    </r>
    <r>
      <rPr>
        <sz val="10"/>
        <rFont val="Arial"/>
        <family val="2"/>
      </rPr>
      <t xml:space="preserve">                                                                                                                                                                                                            </t>
    </r>
  </si>
  <si>
    <r>
      <t>Rear / front axle condition checklist are completed and printed.                                                                                                                                                                                                                                
 (</t>
    </r>
    <r>
      <rPr>
        <i/>
        <sz val="11"/>
        <rFont val="Arial"/>
        <family val="2"/>
      </rPr>
      <t xml:space="preserve"> Senarai semak keadaan gandar belakang /hadapan disiapkan dan dicetak )</t>
    </r>
  </si>
  <si>
    <r>
      <t xml:space="preserve">Pre-delivery inspection test are performed in
compliance with the workshop manual.                                                                                                                                                                                                 
</t>
    </r>
    <r>
      <rPr>
        <i/>
        <sz val="11"/>
        <rFont val="Arial"/>
        <family val="2"/>
      </rPr>
      <t xml:space="preserve">( Ujian pra-penghantaran dilakukan mengikut manual bengkel )    </t>
    </r>
    <r>
      <rPr>
        <sz val="11"/>
        <rFont val="Arial"/>
        <family val="2"/>
      </rPr>
      <t xml:space="preserve">                                                 </t>
    </r>
  </si>
  <si>
    <r>
      <t xml:space="preserve">Safety :  </t>
    </r>
    <r>
      <rPr>
        <i/>
        <sz val="11"/>
        <rFont val="Arial"/>
        <family val="2"/>
      </rPr>
      <t>( Keselamatan :)</t>
    </r>
    <r>
      <rPr>
        <b/>
        <i/>
        <sz val="11"/>
        <rFont val="Arial"/>
        <family val="2"/>
      </rPr>
      <t xml:space="preserve">                                                                                
</t>
    </r>
    <r>
      <rPr>
        <sz val="11"/>
        <rFont val="Arial"/>
        <family val="2"/>
      </rPr>
      <t xml:space="preserve">i. Use appropriate PPE during waste 
   </t>
    </r>
    <r>
      <rPr>
        <i/>
        <sz val="11"/>
        <rFont val="Arial"/>
        <family val="2"/>
      </rPr>
      <t>( Gunakan PPE yang sesuai semasa sisa )</t>
    </r>
    <r>
      <rPr>
        <b/>
        <i/>
        <sz val="11"/>
        <rFont val="Arial"/>
        <family val="2"/>
      </rPr>
      <t xml:space="preserve"> </t>
    </r>
    <r>
      <rPr>
        <sz val="11"/>
        <rFont val="Arial"/>
        <family val="2"/>
      </rPr>
      <t xml:space="preserve">                            
ii. Adhere to safety precaution in conducting                                                rear / front axle condition inspection                                                                                          ( </t>
    </r>
    <r>
      <rPr>
        <i/>
        <sz val="11"/>
        <rFont val="Arial"/>
        <family val="2"/>
      </rPr>
      <t xml:space="preserve">Mematuhi langkah keselamatan dalam menjalankan pemeriksaan keadaan gandar belakang /  hadapan )    </t>
    </r>
    <r>
      <rPr>
        <sz val="11"/>
        <rFont val="Arial"/>
        <family val="2"/>
      </rPr>
      <t xml:space="preserve">                                                                                             
iii- Adhere to safety precaution in conducting rear / front axle differential unit dismantling                                                                        </t>
    </r>
    <r>
      <rPr>
        <i/>
        <sz val="11"/>
        <rFont val="Arial"/>
        <family val="2"/>
      </rPr>
      <t xml:space="preserve">( Mematuhi langkah berjaga-jaga dalam menjalankan unit pembezaan gandar belakang / hadapan. )   </t>
    </r>
    <r>
      <rPr>
        <sz val="11"/>
        <rFont val="Arial"/>
        <family val="2"/>
      </rPr>
      <t xml:space="preserve">                                                                           
iv-Adhere to safety precaution in conducting axle differential unit faulty / worn out components parts replacing.  
</t>
    </r>
    <r>
      <rPr>
        <i/>
        <sz val="11"/>
        <rFont val="Arial"/>
        <family val="2"/>
      </rPr>
      <t xml:space="preserve">( Mematuhi langkah berjaga-jaga dalam menjalankan menggantikan komponan alat ganti yang rosak pada unit pembezaan.                                                                                                                                                       
v- Adhere to company safety and policy.                                                                                                                                     ( Mematuhi keselamatan dan dasar syarikat ).        </t>
    </r>
    <r>
      <rPr>
        <sz val="11"/>
        <rFont val="Arial"/>
        <family val="2"/>
      </rPr>
      <t xml:space="preserve">                                                                          </t>
    </r>
    <r>
      <rPr>
        <b/>
        <i/>
        <sz val="11"/>
        <rFont val="Arial"/>
        <family val="2"/>
      </rPr>
      <t xml:space="preserve"> </t>
    </r>
    <r>
      <rPr>
        <sz val="11"/>
        <rFont val="Arial"/>
        <family val="2"/>
      </rPr>
      <t xml:space="preserve">                                                                            
vi- Follow Occupational safety &amp; health act.
 </t>
    </r>
    <r>
      <rPr>
        <i/>
        <sz val="11"/>
        <rFont val="Arial"/>
        <family val="2"/>
      </rPr>
      <t xml:space="preserve">( Mengikuti tindakan keselamatan &amp; kesihatan Pekerjaan ).  </t>
    </r>
    <r>
      <rPr>
        <sz val="11"/>
        <rFont val="Arial"/>
        <family val="2"/>
      </rPr>
      <t xml:space="preserve">                      
</t>
    </r>
  </si>
  <si>
    <r>
      <t xml:space="preserve">Environmental  </t>
    </r>
    <r>
      <rPr>
        <i/>
        <sz val="11"/>
        <rFont val="Arial"/>
        <family val="2"/>
      </rPr>
      <t>( Alam Sekitar )</t>
    </r>
    <r>
      <rPr>
        <b/>
        <i/>
        <sz val="11"/>
        <rFont val="Arial"/>
        <family val="2"/>
      </rPr>
      <t xml:space="preserve"> </t>
    </r>
    <r>
      <rPr>
        <sz val="11"/>
        <rFont val="Arial"/>
        <family val="2"/>
      </rPr>
      <t xml:space="preserve">                                                                        
i- Practice Reuse,Recycle and Reduce (3R)                                                            </t>
    </r>
    <r>
      <rPr>
        <i/>
        <sz val="11"/>
        <rFont val="Arial"/>
        <family val="2"/>
      </rPr>
      <t xml:space="preserve">(Amalan Semula, Kitar Semula dan Kurangkan (3R). </t>
    </r>
    <r>
      <rPr>
        <sz val="11"/>
        <rFont val="Arial"/>
        <family val="2"/>
      </rPr>
      <t xml:space="preserve">                                            
ii- Follow Environment Quality act.                                  ( Mengikuti tindakan Kualiti Alam Sekitar ).                       </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</si>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</sst>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20"/>
      <color indexed="81"/>
      <name val="Tahoma"/>
      <family val="2"/>
    </font>
    <font>
      <sz val="12"/>
      <color indexed="81"/>
      <name val="Tahoma"/>
      <family val="2"/>
    </font>
    <font>
      <sz val="11"/>
      <name val="Calibri"/>
      <family val="2"/>
      <scheme val="minor"/>
    </font>
    <font>
      <b/>
      <i/>
      <sz val="10"/>
      <name val="Arial"/>
      <family val="2"/>
    </font>
    <font>
      <b/>
      <i/>
      <sz val="11"/>
      <name val="Calibri"/>
      <family val="2"/>
      <scheme val="minor"/>
    </font>
    <font>
      <b/>
      <i/>
      <sz val="11"/>
      <color theme="1"/>
      <name val="Calibri"/>
      <family val="2"/>
      <scheme val="minor"/>
    </font>
    <font>
      <b/>
      <i/>
      <sz val="11"/>
      <color theme="1"/>
      <name val="Arial"/>
      <family val="2"/>
    </font>
    <font>
      <b/>
      <i/>
      <sz val="14"/>
      <color theme="1"/>
      <name val="Arial"/>
      <family val="2"/>
    </font>
    <font>
      <b/>
      <i/>
      <sz val="10"/>
      <color theme="1"/>
      <name val="Arial"/>
      <family val="2"/>
    </font>
    <font>
      <b/>
      <i/>
      <sz val="12"/>
      <color theme="1"/>
      <name val="Arial"/>
      <family val="2"/>
    </font>
    <font>
      <b/>
      <i/>
      <sz val="11"/>
      <name val="Arial"/>
      <family val="2"/>
    </font>
    <font>
      <b/>
      <i/>
      <sz val="12"/>
      <color theme="1"/>
      <name val="Times New Roman"/>
      <family val="1"/>
    </font>
    <font>
      <i/>
      <sz val="12"/>
      <color rgb="FF000000"/>
      <name val="Arial"/>
      <family val="2"/>
    </font>
    <font>
      <i/>
      <sz val="11"/>
      <name val="Calibri"/>
      <family val="2"/>
      <scheme val="minor"/>
    </font>
    <font>
      <i/>
      <sz val="10"/>
      <name val="Arial"/>
      <family val="2"/>
    </font>
    <font>
      <i/>
      <sz val="11"/>
      <name val="Arial"/>
      <family val="2"/>
    </font>
    <font>
      <i/>
      <sz val="11"/>
      <color theme="1"/>
      <name val="Arial"/>
      <family val="2"/>
    </font>
    <font>
      <sz val="12"/>
      <name val="Arial"/>
      <family val="2"/>
    </font>
    <font>
      <i/>
      <sz val="12"/>
      <name val="Arial"/>
      <family val="2"/>
    </font>
  </fonts>
  <fills count="13">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s>
  <borders count="39">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rgb="FF000000"/>
      </left>
      <right style="medium">
        <color rgb="FF000000"/>
      </right>
      <top/>
      <bottom style="medium">
        <color indexed="64"/>
      </bottom>
      <diagonal/>
    </border>
  </borders>
  <cellStyleXfs count="1">
    <xf numFmtId="0" fontId="0" fillId="0" borderId="0"/>
  </cellStyleXfs>
  <cellXfs count="156">
    <xf numFmtId="0" fontId="0" fillId="0" borderId="0" xfId="0"/>
    <xf numFmtId="0" fontId="0" fillId="0" borderId="0" xfId="0" applyAlignment="1">
      <alignment horizontal="center"/>
    </xf>
    <xf numFmtId="0" fontId="0" fillId="0" borderId="0" xfId="0" applyAlignment="1"/>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6" xfId="0" applyFont="1" applyBorder="1" applyAlignment="1">
      <alignment horizontal="center" vertical="center" wrapText="1"/>
    </xf>
    <xf numFmtId="0" fontId="8" fillId="0" borderId="24" xfId="0" applyFont="1" applyBorder="1" applyAlignment="1">
      <alignment horizontal="center" vertical="center" wrapText="1"/>
    </xf>
    <xf numFmtId="0" fontId="9" fillId="0" borderId="0" xfId="0" applyFont="1" applyAlignment="1">
      <alignment vertical="center"/>
    </xf>
    <xf numFmtId="0" fontId="6" fillId="0" borderId="24" xfId="0" applyFont="1" applyBorder="1" applyAlignment="1">
      <alignment horizontal="center" vertical="center" wrapText="1"/>
    </xf>
    <xf numFmtId="0" fontId="6" fillId="0" borderId="16" xfId="0" applyFont="1" applyBorder="1" applyAlignment="1">
      <alignment vertical="center" wrapText="1"/>
    </xf>
    <xf numFmtId="0" fontId="10" fillId="0" borderId="24" xfId="0" applyFont="1" applyBorder="1" applyAlignment="1">
      <alignment horizontal="center" vertical="center" wrapText="1"/>
    </xf>
    <xf numFmtId="16" fontId="8" fillId="0" borderId="16" xfId="0" quotePrefix="1" applyNumberFormat="1" applyFont="1" applyBorder="1" applyAlignment="1">
      <alignment horizontal="center" vertical="center" wrapText="1"/>
    </xf>
    <xf numFmtId="0" fontId="8" fillId="4" borderId="16"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4" xfId="0" applyFont="1" applyBorder="1" applyAlignment="1">
      <alignment horizontal="center" vertical="center" wrapText="1"/>
    </xf>
    <xf numFmtId="0" fontId="4" fillId="0" borderId="16" xfId="0" applyFont="1" applyBorder="1" applyAlignment="1">
      <alignment vertical="center" wrapText="1"/>
    </xf>
    <xf numFmtId="0" fontId="13" fillId="0" borderId="0" xfId="0" applyFont="1"/>
    <xf numFmtId="0" fontId="4" fillId="0" borderId="16" xfId="0" applyFont="1" applyBorder="1" applyAlignment="1">
      <alignment horizontal="right" vertical="center" wrapText="1"/>
    </xf>
    <xf numFmtId="0" fontId="7" fillId="5" borderId="16" xfId="0" applyFont="1" applyFill="1" applyBorder="1" applyAlignment="1">
      <alignment horizontal="center" vertical="center" wrapText="1"/>
    </xf>
    <xf numFmtId="16" fontId="7" fillId="5" borderId="16" xfId="0" quotePrefix="1" applyNumberFormat="1" applyFont="1" applyFill="1" applyBorder="1" applyAlignment="1">
      <alignment horizontal="center" vertical="center" wrapText="1"/>
    </xf>
    <xf numFmtId="9" fontId="8" fillId="0" borderId="16" xfId="0" applyNumberFormat="1" applyFont="1" applyBorder="1" applyAlignment="1">
      <alignment horizontal="center" wrapText="1"/>
    </xf>
    <xf numFmtId="0" fontId="7" fillId="0" borderId="24" xfId="0" applyFont="1" applyBorder="1" applyAlignment="1">
      <alignment vertical="center" wrapText="1"/>
    </xf>
    <xf numFmtId="0" fontId="7" fillId="0" borderId="27" xfId="0" applyFont="1" applyBorder="1" applyAlignment="1">
      <alignment wrapText="1"/>
    </xf>
    <xf numFmtId="0" fontId="7" fillId="7" borderId="23" xfId="0" applyFont="1" applyFill="1" applyBorder="1" applyAlignment="1">
      <alignment horizontal="center" vertical="center" wrapText="1"/>
    </xf>
    <xf numFmtId="0" fontId="4" fillId="8" borderId="17" xfId="0" applyFont="1" applyFill="1" applyBorder="1" applyAlignment="1">
      <alignment vertical="center" wrapText="1"/>
    </xf>
    <xf numFmtId="0" fontId="7" fillId="0" borderId="26" xfId="0" applyFont="1" applyBorder="1" applyAlignment="1">
      <alignment horizontal="left" vertical="center"/>
    </xf>
    <xf numFmtId="0" fontId="4" fillId="0" borderId="15" xfId="0" applyFont="1" applyBorder="1" applyAlignment="1">
      <alignment horizontal="right" vertical="center" wrapText="1"/>
    </xf>
    <xf numFmtId="0" fontId="0" fillId="9" borderId="17" xfId="0" applyFill="1" applyBorder="1"/>
    <xf numFmtId="0" fontId="4" fillId="9" borderId="18" xfId="0" applyFont="1" applyFill="1" applyBorder="1" applyAlignment="1">
      <alignment vertical="center" wrapText="1"/>
    </xf>
    <xf numFmtId="0" fontId="4" fillId="9" borderId="18" xfId="0" applyFont="1" applyFill="1" applyBorder="1" applyAlignment="1">
      <alignment horizontal="center" vertical="center" wrapText="1"/>
    </xf>
    <xf numFmtId="0" fontId="4" fillId="9" borderId="19" xfId="0" applyFont="1" applyFill="1" applyBorder="1" applyAlignment="1">
      <alignment vertical="center" wrapText="1"/>
    </xf>
    <xf numFmtId="0" fontId="0" fillId="9" borderId="12" xfId="0" applyFill="1" applyBorder="1"/>
    <xf numFmtId="0" fontId="4" fillId="9" borderId="13" xfId="0" applyFont="1" applyFill="1" applyBorder="1" applyAlignment="1">
      <alignment vertical="center" wrapText="1"/>
    </xf>
    <xf numFmtId="0" fontId="4" fillId="9" borderId="13" xfId="0" applyFont="1" applyFill="1" applyBorder="1" applyAlignment="1">
      <alignment horizontal="center" vertical="center" wrapText="1"/>
    </xf>
    <xf numFmtId="0" fontId="4" fillId="9" borderId="14" xfId="0" applyFont="1" applyFill="1" applyBorder="1" applyAlignment="1">
      <alignment vertical="center" wrapText="1"/>
    </xf>
    <xf numFmtId="0" fontId="15" fillId="9" borderId="18" xfId="0" applyFont="1" applyFill="1" applyBorder="1" applyAlignment="1">
      <alignment vertical="center" wrapText="1"/>
    </xf>
    <xf numFmtId="0" fontId="15" fillId="9" borderId="18" xfId="0" applyFont="1" applyFill="1" applyBorder="1" applyAlignment="1">
      <alignment horizontal="center" vertical="center" wrapText="1"/>
    </xf>
    <xf numFmtId="0" fontId="15" fillId="9" borderId="19" xfId="0" applyFont="1" applyFill="1" applyBorder="1" applyAlignment="1">
      <alignment vertical="center" wrapText="1"/>
    </xf>
    <xf numFmtId="0" fontId="15" fillId="9" borderId="17" xfId="0" applyFont="1" applyFill="1" applyBorder="1" applyAlignment="1">
      <alignment vertical="center" wrapText="1"/>
    </xf>
    <xf numFmtId="0" fontId="4" fillId="9" borderId="12" xfId="0" applyFont="1" applyFill="1" applyBorder="1" applyAlignment="1">
      <alignment vertical="center" wrapText="1"/>
    </xf>
    <xf numFmtId="0" fontId="4" fillId="9" borderId="17" xfId="0" applyFont="1" applyFill="1" applyBorder="1" applyAlignment="1">
      <alignment vertical="center" wrapText="1"/>
    </xf>
    <xf numFmtId="0" fontId="0" fillId="10" borderId="28" xfId="0" applyFill="1" applyBorder="1" applyAlignment="1">
      <alignment horizontal="center" vertical="center"/>
    </xf>
    <xf numFmtId="0" fontId="0" fillId="10" borderId="25" xfId="0" applyFill="1" applyBorder="1" applyAlignment="1">
      <alignment horizontal="center" vertical="center"/>
    </xf>
    <xf numFmtId="0" fontId="0" fillId="11" borderId="25" xfId="0" applyFill="1" applyBorder="1" applyAlignment="1">
      <alignment horizontal="center" vertical="center"/>
    </xf>
    <xf numFmtId="2" fontId="8" fillId="9" borderId="17" xfId="0" applyNumberFormat="1" applyFont="1" applyFill="1" applyBorder="1" applyAlignment="1">
      <alignment vertical="center" wrapText="1"/>
    </xf>
    <xf numFmtId="0" fontId="6" fillId="6" borderId="25" xfId="0" applyFont="1" applyFill="1" applyBorder="1" applyAlignment="1">
      <alignment vertical="center" wrapText="1"/>
    </xf>
    <xf numFmtId="2" fontId="0" fillId="0" borderId="0" xfId="0" applyNumberFormat="1"/>
    <xf numFmtId="0" fontId="7" fillId="7" borderId="27" xfId="0" applyFont="1" applyFill="1" applyBorder="1" applyAlignment="1">
      <alignment horizontal="center" vertical="center" wrapText="1"/>
    </xf>
    <xf numFmtId="0" fontId="7" fillId="0" borderId="26" xfId="0" applyFont="1" applyBorder="1" applyAlignment="1">
      <alignment horizontal="left" vertical="center" wrapText="1"/>
    </xf>
    <xf numFmtId="0" fontId="7" fillId="6" borderId="26" xfId="0" applyFont="1" applyFill="1" applyBorder="1" applyAlignment="1">
      <alignment horizontal="center" vertical="center" wrapText="1"/>
    </xf>
    <xf numFmtId="0" fontId="19" fillId="0" borderId="16" xfId="0" applyFont="1" applyBorder="1" applyAlignment="1">
      <alignment horizontal="left" vertical="center" wrapText="1"/>
    </xf>
    <xf numFmtId="0" fontId="20" fillId="0" borderId="16" xfId="0" applyFont="1" applyBorder="1" applyAlignment="1">
      <alignment vertical="center" wrapText="1"/>
    </xf>
    <xf numFmtId="1" fontId="18" fillId="0" borderId="19" xfId="0" applyNumberFormat="1" applyFont="1" applyBorder="1" applyAlignment="1" applyProtection="1">
      <alignment horizontal="center" vertical="center"/>
      <protection hidden="1"/>
    </xf>
    <xf numFmtId="0" fontId="6" fillId="6" borderId="35" xfId="0" applyFont="1" applyFill="1" applyBorder="1" applyAlignment="1">
      <alignment horizontal="center" vertical="center" wrapText="1"/>
    </xf>
    <xf numFmtId="0" fontId="6" fillId="6" borderId="29" xfId="0" applyFont="1" applyFill="1" applyBorder="1" applyAlignment="1">
      <alignment horizontal="center" vertical="center" wrapText="1"/>
    </xf>
    <xf numFmtId="0" fontId="0" fillId="0" borderId="0" xfId="0" applyAlignment="1">
      <alignment horizontal="left" vertical="center"/>
    </xf>
    <xf numFmtId="2" fontId="7" fillId="9" borderId="25" xfId="0" applyNumberFormat="1" applyFont="1" applyFill="1" applyBorder="1" applyAlignment="1" applyProtection="1">
      <alignment horizontal="center" vertical="center" wrapText="1"/>
      <protection hidden="1"/>
    </xf>
    <xf numFmtId="2" fontId="8" fillId="0" borderId="25" xfId="0" applyNumberFormat="1" applyFont="1" applyBorder="1" applyAlignment="1" applyProtection="1">
      <alignment horizontal="center" vertical="center" wrapText="1"/>
      <protection hidden="1"/>
    </xf>
    <xf numFmtId="2" fontId="17" fillId="0" borderId="25" xfId="0" applyNumberFormat="1"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0" fontId="8" fillId="0" borderId="16" xfId="0" applyFont="1" applyBorder="1" applyAlignment="1" applyProtection="1">
      <alignment horizontal="center" vertical="center" wrapText="1"/>
      <protection hidden="1"/>
    </xf>
    <xf numFmtId="2" fontId="8" fillId="0" borderId="16" xfId="0" applyNumberFormat="1" applyFont="1" applyBorder="1" applyAlignment="1" applyProtection="1">
      <alignment horizontal="center" vertical="center" wrapText="1"/>
      <protection hidden="1"/>
    </xf>
    <xf numFmtId="2" fontId="8" fillId="0" borderId="16" xfId="0" applyNumberFormat="1" applyFont="1" applyBorder="1" applyAlignment="1" applyProtection="1">
      <alignment horizontal="center" wrapText="1"/>
      <protection hidden="1"/>
    </xf>
    <xf numFmtId="2" fontId="8" fillId="9" borderId="19" xfId="0" applyNumberFormat="1" applyFont="1" applyFill="1" applyBorder="1" applyAlignment="1" applyProtection="1">
      <alignment horizontal="center" vertical="center" wrapText="1"/>
      <protection hidden="1"/>
    </xf>
    <xf numFmtId="0" fontId="8" fillId="0" borderId="14" xfId="0" applyFont="1" applyBorder="1" applyAlignment="1" applyProtection="1">
      <alignment horizontal="center" vertical="center" wrapText="1"/>
      <protection hidden="1"/>
    </xf>
    <xf numFmtId="0" fontId="8" fillId="0" borderId="23" xfId="0"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0" fontId="20" fillId="0" borderId="16" xfId="0" applyFont="1" applyBorder="1" applyAlignment="1">
      <alignment horizontal="left" vertical="center" wrapText="1"/>
    </xf>
    <xf numFmtId="0" fontId="20" fillId="0" borderId="16" xfId="0" applyFont="1" applyBorder="1" applyAlignment="1">
      <alignment vertical="top" wrapText="1"/>
    </xf>
    <xf numFmtId="0" fontId="19" fillId="0" borderId="16" xfId="0" applyFont="1" applyBorder="1" applyAlignment="1">
      <alignment horizontal="left" vertical="top" wrapText="1"/>
    </xf>
    <xf numFmtId="0" fontId="20" fillId="0" borderId="16" xfId="0" applyFont="1" applyBorder="1" applyAlignment="1">
      <alignment horizontal="left" vertical="top" wrapText="1"/>
    </xf>
    <xf numFmtId="0" fontId="8" fillId="4" borderId="16"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26" xfId="0" applyFont="1" applyFill="1" applyBorder="1" applyAlignment="1">
      <alignment vertical="center" wrapText="1"/>
    </xf>
    <xf numFmtId="0" fontId="4" fillId="0" borderId="15" xfId="0" applyFont="1" applyBorder="1" applyAlignment="1">
      <alignment horizontal="center" vertical="center" wrapText="1"/>
    </xf>
    <xf numFmtId="0" fontId="32" fillId="0" borderId="16" xfId="0" applyFont="1" applyBorder="1" applyAlignment="1">
      <alignment horizontal="right" vertical="center" wrapText="1"/>
    </xf>
    <xf numFmtId="0" fontId="32" fillId="0" borderId="15" xfId="0" applyFont="1" applyBorder="1" applyAlignment="1">
      <alignment horizontal="right" vertical="center" wrapText="1"/>
    </xf>
    <xf numFmtId="0" fontId="6" fillId="0" borderId="16" xfId="0" applyFont="1" applyBorder="1" applyAlignment="1">
      <alignment horizontal="left" vertical="center" wrapText="1"/>
    </xf>
    <xf numFmtId="0" fontId="4" fillId="8" borderId="26" xfId="0" applyFont="1" applyFill="1" applyBorder="1" applyAlignment="1">
      <alignment horizontal="left" vertical="center" wrapText="1"/>
    </xf>
    <xf numFmtId="0" fontId="10" fillId="0" borderId="26" xfId="0" applyFont="1" applyBorder="1" applyAlignment="1">
      <alignment horizontal="center" vertical="center" wrapText="1"/>
    </xf>
    <xf numFmtId="0" fontId="19" fillId="0" borderId="19" xfId="0" applyFont="1" applyBorder="1" applyAlignment="1">
      <alignment horizontal="left" vertical="center" wrapText="1"/>
    </xf>
    <xf numFmtId="0" fontId="32" fillId="0" borderId="19" xfId="0" applyFont="1" applyBorder="1" applyAlignment="1">
      <alignment horizontal="right" vertical="center" wrapText="1"/>
    </xf>
    <xf numFmtId="0" fontId="8" fillId="0" borderId="26" xfId="0" applyFont="1" applyBorder="1" applyAlignment="1">
      <alignment horizontal="center" vertical="center" wrapText="1"/>
    </xf>
    <xf numFmtId="0" fontId="20" fillId="0" borderId="19" xfId="0" applyFont="1" applyBorder="1" applyAlignment="1">
      <alignment vertical="center" wrapText="1"/>
    </xf>
    <xf numFmtId="0" fontId="4" fillId="0" borderId="17" xfId="0" applyFont="1" applyBorder="1" applyAlignment="1">
      <alignment vertical="center" wrapText="1"/>
    </xf>
    <xf numFmtId="0" fontId="4" fillId="0" borderId="18" xfId="0" applyFont="1" applyBorder="1" applyAlignment="1">
      <alignment vertical="center" wrapText="1"/>
    </xf>
    <xf numFmtId="0" fontId="4" fillId="0" borderId="19" xfId="0" applyFont="1" applyBorder="1" applyAlignment="1">
      <alignment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5" fillId="0" borderId="17" xfId="0" applyFont="1" applyBorder="1" applyAlignment="1">
      <alignment horizontal="left"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11" xfId="0" applyFont="1" applyBorder="1" applyAlignment="1">
      <alignment horizontal="left" vertical="center" wrapText="1"/>
    </xf>
    <xf numFmtId="0" fontId="4" fillId="0" borderId="38" xfId="0" applyFont="1" applyBorder="1" applyAlignment="1">
      <alignment horizontal="lef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0" fillId="0" borderId="0" xfId="0" applyAlignment="1">
      <alignment horizontal="left" vertical="top" wrapText="1"/>
    </xf>
    <xf numFmtId="0" fontId="12" fillId="5" borderId="23" xfId="0" applyFont="1" applyFill="1" applyBorder="1" applyAlignment="1">
      <alignment horizontal="center" vertical="center" wrapText="1"/>
    </xf>
    <xf numFmtId="0" fontId="12" fillId="5" borderId="24" xfId="0" applyFont="1" applyFill="1" applyBorder="1" applyAlignment="1">
      <alignment horizontal="center" vertical="center" wrapText="1"/>
    </xf>
    <xf numFmtId="0" fontId="12" fillId="5" borderId="23" xfId="0" applyFont="1" applyFill="1" applyBorder="1" applyAlignment="1">
      <alignment vertical="center" wrapText="1"/>
    </xf>
    <xf numFmtId="0" fontId="12" fillId="5" borderId="24" xfId="0" applyFont="1" applyFill="1" applyBorder="1" applyAlignment="1">
      <alignment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12" borderId="23" xfId="0" applyFont="1" applyFill="1" applyBorder="1" applyAlignment="1">
      <alignment vertical="center" wrapText="1"/>
    </xf>
    <xf numFmtId="0" fontId="12" fillId="12" borderId="24" xfId="0" applyFont="1" applyFill="1" applyBorder="1" applyAlignment="1">
      <alignment vertical="center" wrapText="1"/>
    </xf>
    <xf numFmtId="0" fontId="7" fillId="12" borderId="17" xfId="0" applyFont="1" applyFill="1" applyBorder="1" applyAlignment="1">
      <alignment horizontal="center" vertical="center" wrapText="1"/>
    </xf>
    <xf numFmtId="0" fontId="7" fillId="12" borderId="18" xfId="0" applyFont="1" applyFill="1" applyBorder="1" applyAlignment="1">
      <alignment horizontal="center" vertical="center" wrapText="1"/>
    </xf>
    <xf numFmtId="0" fontId="7" fillId="12" borderId="19"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7" fillId="7" borderId="24" xfId="0" applyFont="1" applyFill="1" applyBorder="1" applyAlignment="1">
      <alignment horizontal="center" vertical="center" wrapText="1"/>
    </xf>
    <xf numFmtId="0" fontId="8" fillId="0" borderId="17" xfId="0" applyFont="1" applyBorder="1" applyAlignment="1">
      <alignment horizontal="right" wrapText="1"/>
    </xf>
    <xf numFmtId="0" fontId="8" fillId="0" borderId="18" xfId="0" applyFont="1" applyBorder="1" applyAlignment="1">
      <alignment horizontal="right" wrapText="1"/>
    </xf>
    <xf numFmtId="0" fontId="8" fillId="0" borderId="19" xfId="0" applyFont="1" applyBorder="1" applyAlignment="1">
      <alignment horizontal="right" wrapText="1"/>
    </xf>
    <xf numFmtId="9" fontId="8" fillId="0" borderId="17" xfId="0" applyNumberFormat="1" applyFont="1" applyBorder="1" applyAlignment="1">
      <alignment horizontal="center" wrapText="1"/>
    </xf>
    <xf numFmtId="9" fontId="8" fillId="0" borderId="19" xfId="0" applyNumberFormat="1" applyFont="1" applyBorder="1" applyAlignment="1">
      <alignment horizontal="center" wrapText="1"/>
    </xf>
    <xf numFmtId="0" fontId="8" fillId="0" borderId="17" xfId="0" applyFont="1" applyBorder="1" applyAlignment="1">
      <alignment horizontal="right" vertical="top" wrapText="1"/>
    </xf>
    <xf numFmtId="0" fontId="8" fillId="0" borderId="18" xfId="0" applyFont="1" applyBorder="1" applyAlignment="1">
      <alignment horizontal="right" vertical="top" wrapText="1"/>
    </xf>
    <xf numFmtId="0" fontId="8" fillId="0" borderId="19" xfId="0" applyFont="1" applyBorder="1" applyAlignment="1">
      <alignment horizontal="right" vertical="top" wrapText="1"/>
    </xf>
    <xf numFmtId="0" fontId="7" fillId="0" borderId="0" xfId="0" applyFont="1" applyAlignment="1">
      <alignment horizontal="center"/>
    </xf>
    <xf numFmtId="0" fontId="6" fillId="0" borderId="29" xfId="0" applyFont="1" applyBorder="1" applyAlignment="1">
      <alignment horizontal="left" vertical="top"/>
    </xf>
    <xf numFmtId="0" fontId="6" fillId="0" borderId="30" xfId="0" applyFont="1" applyBorder="1" applyAlignment="1">
      <alignment horizontal="left" vertical="top"/>
    </xf>
    <xf numFmtId="0" fontId="6" fillId="0" borderId="31" xfId="0" applyFont="1" applyBorder="1" applyAlignment="1">
      <alignment horizontal="left" vertical="top"/>
    </xf>
    <xf numFmtId="0" fontId="6" fillId="0" borderId="36" xfId="0" applyFont="1" applyBorder="1" applyAlignment="1">
      <alignment horizontal="left" vertical="top"/>
    </xf>
    <xf numFmtId="0" fontId="6" fillId="0" borderId="0" xfId="0" applyFont="1" applyBorder="1" applyAlignment="1">
      <alignment horizontal="left" vertical="top"/>
    </xf>
    <xf numFmtId="0" fontId="6" fillId="0" borderId="37" xfId="0" applyFont="1" applyBorder="1" applyAlignment="1">
      <alignment horizontal="left" vertical="top"/>
    </xf>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8" fillId="0" borderId="30" xfId="0" applyFont="1" applyBorder="1" applyAlignment="1">
      <alignment horizontal="left" vertical="center" wrapText="1"/>
    </xf>
    <xf numFmtId="0" fontId="8" fillId="0" borderId="31" xfId="0" applyFont="1" applyBorder="1" applyAlignment="1">
      <alignment horizontal="left" vertical="center" wrapText="1"/>
    </xf>
    <xf numFmtId="0" fontId="43" fillId="0" borderId="16" xfId="0" applyFont="1" applyBorder="1" applyAlignment="1">
      <alignmen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5"/>
  <sheetViews>
    <sheetView view="pageBreakPreview" topLeftCell="A15" zoomScale="130" zoomScaleSheetLayoutView="130" workbookViewId="0">
      <selection activeCell="B10" sqref="B10:D10"/>
    </sheetView>
  </sheetViews>
  <sheetFormatPr defaultRowHeight="15" x14ac:dyDescent="0.25"/>
  <cols>
    <col min="1" max="1" width="25.140625" customWidth="1"/>
    <col min="2" max="2" width="26.85546875" customWidth="1"/>
    <col min="3" max="3" width="20" customWidth="1"/>
    <col min="4" max="4" width="24.140625" customWidth="1"/>
  </cols>
  <sheetData>
    <row r="1" spans="1:9" ht="15" customHeight="1" x14ac:dyDescent="0.25">
      <c r="A1" s="97"/>
      <c r="B1" s="98"/>
      <c r="C1" s="98"/>
      <c r="D1" s="99"/>
      <c r="E1" s="2"/>
      <c r="F1" s="2"/>
      <c r="G1" s="2"/>
      <c r="H1" s="2"/>
      <c r="I1" s="2"/>
    </row>
    <row r="2" spans="1:9" ht="15" customHeight="1" x14ac:dyDescent="0.25">
      <c r="A2" s="100"/>
      <c r="B2" s="101"/>
      <c r="C2" s="101"/>
      <c r="D2" s="102"/>
      <c r="E2" s="2"/>
      <c r="F2" s="2"/>
      <c r="G2" s="2"/>
      <c r="H2" s="2"/>
      <c r="I2" s="2"/>
    </row>
    <row r="3" spans="1:9" ht="15" customHeight="1" x14ac:dyDescent="0.25">
      <c r="A3" s="100"/>
      <c r="B3" s="101"/>
      <c r="C3" s="101"/>
      <c r="D3" s="102"/>
      <c r="E3" s="2"/>
      <c r="F3" s="2"/>
      <c r="G3" s="2"/>
      <c r="H3" s="2"/>
      <c r="I3" s="2"/>
    </row>
    <row r="4" spans="1:9" ht="15" customHeight="1" x14ac:dyDescent="0.25">
      <c r="A4" s="100"/>
      <c r="B4" s="101"/>
      <c r="C4" s="101"/>
      <c r="D4" s="102"/>
      <c r="E4" s="2"/>
      <c r="F4" s="2"/>
      <c r="G4" s="2"/>
      <c r="H4" s="2"/>
      <c r="I4" s="2"/>
    </row>
    <row r="5" spans="1:9" ht="58.5" customHeight="1" thickBot="1" x14ac:dyDescent="0.3">
      <c r="A5" s="103"/>
      <c r="B5" s="104"/>
      <c r="C5" s="104"/>
      <c r="D5" s="105"/>
      <c r="E5" s="2"/>
      <c r="F5" s="2"/>
      <c r="G5" s="2"/>
      <c r="H5" s="2"/>
      <c r="I5" s="2"/>
    </row>
    <row r="6" spans="1:9" ht="24" customHeight="1" x14ac:dyDescent="0.25">
      <c r="A6" s="3" t="s">
        <v>0</v>
      </c>
      <c r="B6" s="106" t="s">
        <v>38</v>
      </c>
      <c r="C6" s="107"/>
      <c r="D6" s="108"/>
    </row>
    <row r="7" spans="1:9" ht="24" customHeight="1" thickBot="1" x14ac:dyDescent="0.3">
      <c r="A7" s="4" t="s">
        <v>1</v>
      </c>
      <c r="B7" s="109"/>
      <c r="C7" s="110"/>
      <c r="D7" s="111"/>
    </row>
    <row r="8" spans="1:9" ht="42" customHeight="1" x14ac:dyDescent="0.25">
      <c r="A8" s="3" t="s">
        <v>2</v>
      </c>
      <c r="B8" s="112" t="s">
        <v>39</v>
      </c>
      <c r="C8" s="114" t="s">
        <v>4</v>
      </c>
      <c r="D8" s="116">
        <v>2</v>
      </c>
    </row>
    <row r="9" spans="1:9" ht="38.25" customHeight="1" thickBot="1" x14ac:dyDescent="0.3">
      <c r="A9" s="5" t="s">
        <v>3</v>
      </c>
      <c r="B9" s="113"/>
      <c r="C9" s="115"/>
      <c r="D9" s="117"/>
    </row>
    <row r="10" spans="1:9" ht="384" customHeight="1" thickBot="1" x14ac:dyDescent="0.3">
      <c r="A10" s="76" t="s">
        <v>41</v>
      </c>
      <c r="B10" s="94" t="s">
        <v>94</v>
      </c>
      <c r="C10" s="95"/>
      <c r="D10" s="96"/>
    </row>
    <row r="11" spans="1:9" ht="60" customHeight="1" thickBot="1" x14ac:dyDescent="0.3">
      <c r="A11" s="77" t="s">
        <v>42</v>
      </c>
      <c r="B11" s="88"/>
      <c r="C11" s="89"/>
      <c r="D11" s="90"/>
    </row>
    <row r="12" spans="1:9" ht="96.75" customHeight="1" thickBot="1" x14ac:dyDescent="0.3">
      <c r="A12" s="77" t="s">
        <v>43</v>
      </c>
      <c r="B12" s="88"/>
      <c r="C12" s="89"/>
      <c r="D12" s="90"/>
    </row>
    <row r="13" spans="1:9" ht="69.75" customHeight="1" thickBot="1" x14ac:dyDescent="0.3">
      <c r="A13" s="6" t="s">
        <v>44</v>
      </c>
      <c r="B13" s="91"/>
      <c r="C13" s="92"/>
      <c r="D13" s="93"/>
    </row>
    <row r="14" spans="1:9" ht="56.25" customHeight="1" thickBot="1" x14ac:dyDescent="0.3">
      <c r="A14" s="27" t="s">
        <v>45</v>
      </c>
      <c r="B14" s="28"/>
      <c r="C14" s="82" t="s">
        <v>46</v>
      </c>
      <c r="D14" s="55" t="e">
        <f>'Mukasurat 5'!C4</f>
        <v>#DIV/0!</v>
      </c>
    </row>
    <row r="15" spans="1:9" x14ac:dyDescent="0.25">
      <c r="D15" s="49"/>
    </row>
  </sheetData>
  <protectedRanges>
    <protectedRange sqref="B14" name="Range1"/>
  </protectedRanges>
  <mergeCells count="9">
    <mergeCell ref="B11:D11"/>
    <mergeCell ref="B12:D12"/>
    <mergeCell ref="B13:D13"/>
    <mergeCell ref="B10:D10"/>
    <mergeCell ref="A1:D5"/>
    <mergeCell ref="B6:D7"/>
    <mergeCell ref="B8:B9"/>
    <mergeCell ref="C8:C9"/>
    <mergeCell ref="D8:D9"/>
  </mergeCells>
  <conditionalFormatting sqref="D14">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25"/>
  <sheetViews>
    <sheetView view="pageBreakPreview" topLeftCell="A19" zoomScale="110" zoomScaleSheetLayoutView="110" workbookViewId="0">
      <selection activeCell="B22" sqref="B22"/>
    </sheetView>
  </sheetViews>
  <sheetFormatPr defaultRowHeight="15" x14ac:dyDescent="0.25"/>
  <cols>
    <col min="1" max="1" width="4.7109375" customWidth="1"/>
    <col min="2" max="2" width="35.7109375" customWidth="1"/>
    <col min="3" max="12" width="6.7109375" customWidth="1"/>
  </cols>
  <sheetData>
    <row r="1" spans="1:12" ht="132" customHeight="1" x14ac:dyDescent="0.25">
      <c r="A1" s="118" t="s">
        <v>91</v>
      </c>
      <c r="B1" s="118"/>
      <c r="C1" s="118"/>
      <c r="D1" s="118"/>
      <c r="E1" s="118"/>
      <c r="F1" s="118"/>
      <c r="G1" s="118"/>
      <c r="H1" s="118"/>
      <c r="I1" s="118"/>
      <c r="J1" s="118"/>
      <c r="K1" s="118"/>
      <c r="L1" s="118"/>
    </row>
    <row r="3" spans="1:12" ht="95.25" customHeight="1" x14ac:dyDescent="0.25">
      <c r="A3" s="118" t="s">
        <v>47</v>
      </c>
      <c r="B3" s="118"/>
      <c r="C3" s="118"/>
      <c r="D3" s="118"/>
      <c r="E3" s="118"/>
      <c r="F3" s="118"/>
      <c r="G3" s="118"/>
      <c r="H3" s="118"/>
      <c r="I3" s="118"/>
      <c r="J3" s="118"/>
      <c r="K3" s="118"/>
      <c r="L3" s="118"/>
    </row>
    <row r="4" spans="1:12" ht="13.5" customHeight="1" thickBot="1" x14ac:dyDescent="0.3"/>
    <row r="5" spans="1:12" ht="54.75" customHeight="1" thickBot="1" x14ac:dyDescent="0.3">
      <c r="A5" s="119" t="s">
        <v>10</v>
      </c>
      <c r="B5" s="121" t="s">
        <v>48</v>
      </c>
      <c r="C5" s="123" t="s">
        <v>49</v>
      </c>
      <c r="D5" s="124"/>
      <c r="E5" s="124"/>
      <c r="F5" s="124"/>
      <c r="G5" s="125"/>
      <c r="H5" s="123" t="s">
        <v>50</v>
      </c>
      <c r="I5" s="124"/>
      <c r="J5" s="124"/>
      <c r="K5" s="124"/>
      <c r="L5" s="125"/>
    </row>
    <row r="6" spans="1:12" ht="32.25" customHeight="1" thickBot="1" x14ac:dyDescent="0.3">
      <c r="A6" s="120"/>
      <c r="B6" s="122"/>
      <c r="C6" s="21">
        <v>0</v>
      </c>
      <c r="D6" s="22" t="s">
        <v>7</v>
      </c>
      <c r="E6" s="22" t="s">
        <v>8</v>
      </c>
      <c r="F6" s="22" t="s">
        <v>9</v>
      </c>
      <c r="G6" s="21">
        <v>7</v>
      </c>
      <c r="H6" s="21">
        <v>0</v>
      </c>
      <c r="I6" s="22" t="s">
        <v>7</v>
      </c>
      <c r="J6" s="22" t="s">
        <v>8</v>
      </c>
      <c r="K6" s="22" t="s">
        <v>9</v>
      </c>
      <c r="L6" s="21">
        <v>7</v>
      </c>
    </row>
    <row r="7" spans="1:12" ht="63" customHeight="1" thickBot="1" x14ac:dyDescent="0.3">
      <c r="A7" s="17" t="s">
        <v>6</v>
      </c>
      <c r="B7" s="18" t="s">
        <v>40</v>
      </c>
      <c r="C7" s="14"/>
      <c r="D7" s="14"/>
      <c r="E7" s="14"/>
      <c r="F7" s="14"/>
      <c r="G7" s="14"/>
      <c r="H7" s="14"/>
      <c r="I7" s="14"/>
      <c r="J7" s="14"/>
      <c r="K7" s="14"/>
      <c r="L7" s="14"/>
    </row>
    <row r="8" spans="1:12" ht="50.1" customHeight="1" thickBot="1" x14ac:dyDescent="0.3">
      <c r="A8" s="12">
        <v>1</v>
      </c>
      <c r="B8" s="53" t="s">
        <v>95</v>
      </c>
      <c r="C8" s="44"/>
      <c r="D8" s="45"/>
      <c r="E8" s="45"/>
      <c r="F8" s="45"/>
      <c r="G8" s="45"/>
      <c r="H8" s="46"/>
      <c r="I8" s="46"/>
      <c r="J8" s="46"/>
      <c r="K8" s="46"/>
      <c r="L8" s="46"/>
    </row>
    <row r="9" spans="1:12" ht="60" customHeight="1" thickBot="1" x14ac:dyDescent="0.3">
      <c r="A9" s="12">
        <v>2</v>
      </c>
      <c r="B9" s="53" t="s">
        <v>96</v>
      </c>
      <c r="C9" s="44"/>
      <c r="D9" s="45"/>
      <c r="E9" s="45"/>
      <c r="F9" s="45"/>
      <c r="G9" s="45"/>
      <c r="H9" s="46"/>
      <c r="I9" s="46"/>
      <c r="J9" s="46"/>
      <c r="K9" s="46"/>
      <c r="L9" s="46"/>
    </row>
    <row r="10" spans="1:12" ht="93.75" customHeight="1" thickBot="1" x14ac:dyDescent="0.3">
      <c r="A10" s="12">
        <v>3</v>
      </c>
      <c r="B10" s="53" t="s">
        <v>97</v>
      </c>
      <c r="C10" s="44"/>
      <c r="D10" s="45"/>
      <c r="E10" s="45"/>
      <c r="F10" s="45"/>
      <c r="G10" s="45"/>
      <c r="H10" s="46"/>
      <c r="I10" s="46"/>
      <c r="J10" s="46"/>
      <c r="K10" s="46"/>
      <c r="L10" s="46"/>
    </row>
    <row r="11" spans="1:12" ht="104.25" customHeight="1" thickBot="1" x14ac:dyDescent="0.3">
      <c r="A11" s="12">
        <v>4</v>
      </c>
      <c r="B11" s="53" t="s">
        <v>98</v>
      </c>
      <c r="C11" s="44"/>
      <c r="D11" s="45"/>
      <c r="E11" s="45"/>
      <c r="F11" s="45"/>
      <c r="G11" s="45"/>
      <c r="H11" s="46"/>
      <c r="I11" s="46"/>
      <c r="J11" s="46"/>
      <c r="K11" s="46"/>
      <c r="L11" s="46"/>
    </row>
    <row r="12" spans="1:12" ht="92.25" customHeight="1" thickBot="1" x14ac:dyDescent="0.3">
      <c r="A12" s="12">
        <v>5</v>
      </c>
      <c r="B12" s="53" t="s">
        <v>99</v>
      </c>
      <c r="C12" s="44"/>
      <c r="D12" s="45"/>
      <c r="E12" s="45"/>
      <c r="F12" s="45"/>
      <c r="G12" s="45"/>
      <c r="H12" s="46"/>
      <c r="I12" s="46"/>
      <c r="J12" s="46"/>
      <c r="K12" s="46"/>
      <c r="L12" s="46"/>
    </row>
    <row r="13" spans="1:12" ht="85.5" customHeight="1" thickBot="1" x14ac:dyDescent="0.3">
      <c r="A13" s="83">
        <v>6</v>
      </c>
      <c r="B13" s="84" t="s">
        <v>100</v>
      </c>
      <c r="C13" s="44"/>
      <c r="D13" s="45"/>
      <c r="E13" s="45"/>
      <c r="F13" s="45"/>
      <c r="G13" s="45"/>
      <c r="H13" s="46"/>
      <c r="I13" s="46"/>
      <c r="J13" s="46"/>
      <c r="K13" s="46"/>
      <c r="L13" s="46"/>
    </row>
    <row r="14" spans="1:12" ht="57.75" customHeight="1" thickBot="1" x14ac:dyDescent="0.3">
      <c r="A14" s="12">
        <v>7</v>
      </c>
      <c r="B14" s="53" t="s">
        <v>101</v>
      </c>
      <c r="C14" s="44"/>
      <c r="D14" s="45"/>
      <c r="E14" s="45"/>
      <c r="F14" s="45"/>
      <c r="G14" s="45"/>
      <c r="H14" s="46"/>
      <c r="I14" s="46"/>
      <c r="J14" s="46"/>
      <c r="K14" s="46"/>
      <c r="L14" s="46"/>
    </row>
    <row r="15" spans="1:12" ht="92.25" customHeight="1" thickBot="1" x14ac:dyDescent="0.3">
      <c r="A15" s="12">
        <v>8</v>
      </c>
      <c r="B15" s="53" t="s">
        <v>102</v>
      </c>
      <c r="C15" s="44"/>
      <c r="D15" s="45"/>
      <c r="E15" s="45"/>
      <c r="F15" s="45"/>
      <c r="G15" s="45"/>
      <c r="H15" s="46"/>
      <c r="I15" s="46"/>
      <c r="J15" s="46"/>
      <c r="K15" s="46"/>
      <c r="L15" s="46"/>
    </row>
    <row r="16" spans="1:12" ht="90" customHeight="1" thickBot="1" x14ac:dyDescent="0.3">
      <c r="A16" s="12">
        <v>9</v>
      </c>
      <c r="B16" s="53" t="s">
        <v>103</v>
      </c>
      <c r="C16" s="44"/>
      <c r="D16" s="45"/>
      <c r="E16" s="45"/>
      <c r="F16" s="45"/>
      <c r="G16" s="45"/>
      <c r="H16" s="46"/>
      <c r="I16" s="46"/>
      <c r="J16" s="46"/>
      <c r="K16" s="46"/>
      <c r="L16" s="46"/>
    </row>
    <row r="17" spans="1:12" ht="104.25" customHeight="1" thickBot="1" x14ac:dyDescent="0.3">
      <c r="A17" s="12">
        <v>10</v>
      </c>
      <c r="B17" s="53" t="s">
        <v>104</v>
      </c>
      <c r="C17" s="44"/>
      <c r="D17" s="45"/>
      <c r="E17" s="45"/>
      <c r="F17" s="45"/>
      <c r="G17" s="45"/>
      <c r="H17" s="46"/>
      <c r="I17" s="46"/>
      <c r="J17" s="46"/>
      <c r="K17" s="46"/>
      <c r="L17" s="46"/>
    </row>
    <row r="18" spans="1:12" ht="90" customHeight="1" thickBot="1" x14ac:dyDescent="0.3">
      <c r="A18" s="12">
        <v>11</v>
      </c>
      <c r="B18" s="53" t="s">
        <v>105</v>
      </c>
      <c r="C18" s="44"/>
      <c r="D18" s="45"/>
      <c r="E18" s="45"/>
      <c r="F18" s="45"/>
      <c r="G18" s="45"/>
      <c r="H18" s="46"/>
      <c r="I18" s="46"/>
      <c r="J18" s="46"/>
      <c r="K18" s="46"/>
      <c r="L18" s="46"/>
    </row>
    <row r="19" spans="1:12" ht="86.25" customHeight="1" thickBot="1" x14ac:dyDescent="0.3">
      <c r="A19" s="12">
        <v>12</v>
      </c>
      <c r="B19" s="53" t="s">
        <v>106</v>
      </c>
      <c r="C19" s="44"/>
      <c r="D19" s="45"/>
      <c r="E19" s="45"/>
      <c r="F19" s="45"/>
      <c r="G19" s="45"/>
      <c r="H19" s="46"/>
      <c r="I19" s="46"/>
      <c r="J19" s="46"/>
      <c r="K19" s="46"/>
      <c r="L19" s="46"/>
    </row>
    <row r="20" spans="1:12" ht="56.25" customHeight="1" thickBot="1" x14ac:dyDescent="0.3">
      <c r="A20" s="12">
        <v>13</v>
      </c>
      <c r="B20" s="73" t="s">
        <v>107</v>
      </c>
      <c r="C20" s="44"/>
      <c r="D20" s="45"/>
      <c r="E20" s="45"/>
      <c r="F20" s="45"/>
      <c r="G20" s="45"/>
      <c r="H20" s="46"/>
      <c r="I20" s="46"/>
      <c r="J20" s="46"/>
      <c r="K20" s="46"/>
      <c r="L20" s="46"/>
    </row>
    <row r="21" spans="1:12" ht="70.5" customHeight="1" thickBot="1" x14ac:dyDescent="0.3">
      <c r="A21" s="12">
        <v>14</v>
      </c>
      <c r="B21" s="53" t="s">
        <v>108</v>
      </c>
      <c r="C21" s="44"/>
      <c r="D21" s="45"/>
      <c r="E21" s="45"/>
      <c r="F21" s="45"/>
      <c r="G21" s="45"/>
      <c r="H21" s="46"/>
      <c r="I21" s="46"/>
      <c r="J21" s="46"/>
      <c r="K21" s="46"/>
      <c r="L21" s="46"/>
    </row>
    <row r="22" spans="1:12" ht="86.25" customHeight="1" thickBot="1" x14ac:dyDescent="0.3">
      <c r="A22" s="12">
        <v>15</v>
      </c>
      <c r="B22" s="53" t="s">
        <v>109</v>
      </c>
      <c r="C22" s="44"/>
      <c r="D22" s="45"/>
      <c r="E22" s="45"/>
      <c r="F22" s="45"/>
      <c r="G22" s="45"/>
      <c r="H22" s="46"/>
      <c r="I22" s="46"/>
      <c r="J22" s="46"/>
      <c r="K22" s="46"/>
      <c r="L22" s="46"/>
    </row>
    <row r="23" spans="1:12" ht="48" customHeight="1" thickBot="1" x14ac:dyDescent="0.3">
      <c r="A23" s="83"/>
      <c r="B23" s="85" t="s">
        <v>52</v>
      </c>
      <c r="C23" s="34"/>
      <c r="D23" s="35"/>
      <c r="E23" s="36">
        <f>SUM(C8:G22)</f>
        <v>0</v>
      </c>
      <c r="F23" s="35"/>
      <c r="G23" s="37"/>
      <c r="H23" s="34"/>
      <c r="I23" s="35"/>
      <c r="J23" s="36">
        <f>SUM(H8:L22)</f>
        <v>0</v>
      </c>
      <c r="K23" s="35"/>
      <c r="L23" s="37"/>
    </row>
    <row r="24" spans="1:12" ht="48" customHeight="1" thickBot="1" x14ac:dyDescent="0.3">
      <c r="A24" s="12"/>
      <c r="B24" s="78" t="s">
        <v>51</v>
      </c>
      <c r="C24" s="30"/>
      <c r="D24" s="38"/>
      <c r="E24" s="39">
        <f>COUNTA(B8:B22)*7</f>
        <v>105</v>
      </c>
      <c r="F24" s="38"/>
      <c r="G24" s="38"/>
      <c r="H24" s="30"/>
      <c r="I24" s="38"/>
      <c r="J24" s="39">
        <f>COUNTA(B8:B22)*7</f>
        <v>105</v>
      </c>
      <c r="K24" s="38"/>
      <c r="L24" s="40"/>
    </row>
    <row r="25" spans="1:12" x14ac:dyDescent="0.25">
      <c r="A25" s="9"/>
    </row>
  </sheetData>
  <protectedRanges>
    <protectedRange sqref="C8:L22"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L8:L22 G8:G22">
      <formula1>7</formula1>
      <formula2>7</formula2>
    </dataValidation>
    <dataValidation type="whole" allowBlank="1" showInputMessage="1" showErrorMessage="1" errorTitle="Perhatian!!!" error="Sila masukkan markah mengikut skala yang diberikan" sqref="K8:K22 F8:F22">
      <formula1>5</formula1>
      <formula2>6</formula2>
    </dataValidation>
    <dataValidation type="whole" allowBlank="1" showInputMessage="1" showErrorMessage="1" errorTitle="Perhatian!!" error="Sila masukkan markah mengikut skala yang diberikan" sqref="J8:J22 E8:E22">
      <formula1>3</formula1>
      <formula2>4</formula2>
    </dataValidation>
    <dataValidation type="whole" allowBlank="1" showInputMessage="1" showErrorMessage="1" errorTitle="Perhatian!" error="Sila masukkan markah mengikut skala yang diberikan" sqref="I8:I22 D8:D22">
      <formula1>1</formula1>
      <formula2>2</formula2>
    </dataValidation>
    <dataValidation type="whole" allowBlank="1" showInputMessage="1" showErrorMessage="1" errorTitle="Perhatian" error="Sila masukkan markah mengikut skala yang diberikan" sqref="H8:H22 C8:C22">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45"/>
  <sheetViews>
    <sheetView view="pageBreakPreview" topLeftCell="A32" zoomScale="90" zoomScaleSheetLayoutView="90" workbookViewId="0">
      <selection activeCell="B36" sqref="B36"/>
    </sheetView>
  </sheetViews>
  <sheetFormatPr defaultRowHeight="15" x14ac:dyDescent="0.25"/>
  <cols>
    <col min="1" max="1" width="6.140625" customWidth="1"/>
    <col min="2" max="2" width="46.42578125" customWidth="1"/>
    <col min="3" max="12" width="6.7109375" customWidth="1"/>
  </cols>
  <sheetData>
    <row r="1" spans="1:12" ht="49.5" customHeight="1" thickBot="1" x14ac:dyDescent="0.3">
      <c r="A1" s="119" t="s">
        <v>10</v>
      </c>
      <c r="B1" s="121" t="s">
        <v>53</v>
      </c>
      <c r="C1" s="123" t="s">
        <v>54</v>
      </c>
      <c r="D1" s="124"/>
      <c r="E1" s="124"/>
      <c r="F1" s="124"/>
      <c r="G1" s="125"/>
      <c r="H1" s="123" t="s">
        <v>50</v>
      </c>
      <c r="I1" s="124"/>
      <c r="J1" s="124"/>
      <c r="K1" s="124"/>
      <c r="L1" s="125"/>
    </row>
    <row r="2" spans="1:12" ht="32.1" customHeight="1" thickBot="1" x14ac:dyDescent="0.3">
      <c r="A2" s="120"/>
      <c r="B2" s="122"/>
      <c r="C2" s="21">
        <v>0</v>
      </c>
      <c r="D2" s="22" t="s">
        <v>7</v>
      </c>
      <c r="E2" s="22" t="s">
        <v>8</v>
      </c>
      <c r="F2" s="22" t="s">
        <v>9</v>
      </c>
      <c r="G2" s="21">
        <v>7</v>
      </c>
      <c r="H2" s="21">
        <v>0</v>
      </c>
      <c r="I2" s="22" t="s">
        <v>7</v>
      </c>
      <c r="J2" s="22" t="s">
        <v>8</v>
      </c>
      <c r="K2" s="22" t="s">
        <v>9</v>
      </c>
      <c r="L2" s="21">
        <v>7</v>
      </c>
    </row>
    <row r="3" spans="1:12" ht="72" customHeight="1" thickBot="1" x14ac:dyDescent="0.3">
      <c r="A3" s="10" t="s">
        <v>11</v>
      </c>
      <c r="B3" s="11" t="s">
        <v>55</v>
      </c>
      <c r="C3" s="14"/>
      <c r="D3" s="14"/>
      <c r="E3" s="14"/>
      <c r="F3" s="14"/>
      <c r="G3" s="14"/>
      <c r="H3" s="14"/>
      <c r="I3" s="14"/>
      <c r="J3" s="14"/>
      <c r="K3" s="14"/>
      <c r="L3" s="14"/>
    </row>
    <row r="4" spans="1:12" ht="60.75" customHeight="1" thickBot="1" x14ac:dyDescent="0.3">
      <c r="A4" s="8">
        <v>1</v>
      </c>
      <c r="B4" s="54" t="s">
        <v>56</v>
      </c>
      <c r="C4" s="44"/>
      <c r="D4" s="45"/>
      <c r="E4" s="45"/>
      <c r="F4" s="45"/>
      <c r="G4" s="45"/>
      <c r="H4" s="46"/>
      <c r="I4" s="46"/>
      <c r="J4" s="46"/>
      <c r="K4" s="46"/>
      <c r="L4" s="46"/>
    </row>
    <row r="5" spans="1:12" ht="69" customHeight="1" thickBot="1" x14ac:dyDescent="0.3">
      <c r="A5" s="8">
        <v>2</v>
      </c>
      <c r="B5" s="54" t="s">
        <v>57</v>
      </c>
      <c r="C5" s="44"/>
      <c r="D5" s="45"/>
      <c r="E5" s="45"/>
      <c r="F5" s="45"/>
      <c r="G5" s="45"/>
      <c r="H5" s="46"/>
      <c r="I5" s="46"/>
      <c r="J5" s="46"/>
      <c r="K5" s="46"/>
      <c r="L5" s="46"/>
    </row>
    <row r="6" spans="1:12" ht="63" customHeight="1" thickBot="1" x14ac:dyDescent="0.3">
      <c r="A6" s="8">
        <v>3</v>
      </c>
      <c r="B6" s="74" t="s">
        <v>58</v>
      </c>
      <c r="C6" s="44"/>
      <c r="D6" s="45"/>
      <c r="E6" s="45"/>
      <c r="F6" s="45"/>
      <c r="G6" s="45"/>
      <c r="H6" s="46"/>
      <c r="I6" s="46"/>
      <c r="J6" s="46"/>
      <c r="K6" s="46"/>
      <c r="L6" s="46"/>
    </row>
    <row r="7" spans="1:12" ht="61.5" customHeight="1" thickBot="1" x14ac:dyDescent="0.3">
      <c r="A7" s="8">
        <v>4</v>
      </c>
      <c r="B7" s="54" t="s">
        <v>59</v>
      </c>
      <c r="C7" s="44"/>
      <c r="D7" s="45"/>
      <c r="E7" s="45"/>
      <c r="F7" s="45"/>
      <c r="G7" s="45"/>
      <c r="H7" s="46"/>
      <c r="I7" s="46"/>
      <c r="J7" s="46"/>
      <c r="K7" s="46"/>
      <c r="L7" s="46"/>
    </row>
    <row r="8" spans="1:12" ht="63" customHeight="1" thickBot="1" x14ac:dyDescent="0.3">
      <c r="A8" s="8">
        <v>5</v>
      </c>
      <c r="B8" s="54" t="s">
        <v>60</v>
      </c>
      <c r="C8" s="44"/>
      <c r="D8" s="45"/>
      <c r="E8" s="45"/>
      <c r="F8" s="45"/>
      <c r="G8" s="45"/>
      <c r="H8" s="46"/>
      <c r="I8" s="46"/>
      <c r="J8" s="46"/>
      <c r="K8" s="46"/>
      <c r="L8" s="46"/>
    </row>
    <row r="9" spans="1:12" ht="66" customHeight="1" thickBot="1" x14ac:dyDescent="0.3">
      <c r="A9" s="8">
        <v>6</v>
      </c>
      <c r="B9" s="54" t="s">
        <v>61</v>
      </c>
      <c r="C9" s="44"/>
      <c r="D9" s="45"/>
      <c r="E9" s="45"/>
      <c r="F9" s="45"/>
      <c r="G9" s="45"/>
      <c r="H9" s="46"/>
      <c r="I9" s="46"/>
      <c r="J9" s="46"/>
      <c r="K9" s="46"/>
      <c r="L9" s="46"/>
    </row>
    <row r="10" spans="1:12" ht="78" customHeight="1" thickBot="1" x14ac:dyDescent="0.3">
      <c r="A10" s="8">
        <v>7</v>
      </c>
      <c r="B10" s="54" t="s">
        <v>92</v>
      </c>
      <c r="C10" s="44"/>
      <c r="D10" s="45"/>
      <c r="E10" s="45"/>
      <c r="F10" s="45"/>
      <c r="G10" s="45"/>
      <c r="H10" s="46"/>
      <c r="I10" s="46"/>
      <c r="J10" s="46"/>
      <c r="K10" s="46"/>
      <c r="L10" s="46"/>
    </row>
    <row r="11" spans="1:12" ht="65.25" customHeight="1" thickBot="1" x14ac:dyDescent="0.3">
      <c r="A11" s="8">
        <v>8</v>
      </c>
      <c r="B11" s="54" t="s">
        <v>62</v>
      </c>
      <c r="C11" s="44"/>
      <c r="D11" s="45"/>
      <c r="E11" s="45"/>
      <c r="F11" s="45"/>
      <c r="G11" s="45"/>
      <c r="H11" s="46"/>
      <c r="I11" s="46"/>
      <c r="J11" s="46"/>
      <c r="K11" s="46"/>
      <c r="L11" s="46"/>
    </row>
    <row r="12" spans="1:12" ht="60.75" customHeight="1" thickBot="1" x14ac:dyDescent="0.3">
      <c r="A12" s="8">
        <v>9</v>
      </c>
      <c r="B12" s="54" t="s">
        <v>63</v>
      </c>
      <c r="C12" s="44"/>
      <c r="D12" s="45"/>
      <c r="E12" s="45"/>
      <c r="F12" s="45"/>
      <c r="G12" s="45"/>
      <c r="H12" s="46"/>
      <c r="I12" s="46"/>
      <c r="J12" s="46"/>
      <c r="K12" s="46"/>
      <c r="L12" s="46"/>
    </row>
    <row r="13" spans="1:12" ht="74.25" customHeight="1" thickBot="1" x14ac:dyDescent="0.3">
      <c r="A13" s="8">
        <v>10</v>
      </c>
      <c r="B13" s="54" t="s">
        <v>64</v>
      </c>
      <c r="C13" s="44"/>
      <c r="D13" s="45"/>
      <c r="E13" s="45"/>
      <c r="F13" s="45"/>
      <c r="G13" s="45"/>
      <c r="H13" s="46"/>
      <c r="I13" s="46"/>
      <c r="J13" s="46"/>
      <c r="K13" s="46"/>
      <c r="L13" s="46"/>
    </row>
    <row r="14" spans="1:12" ht="67.5" customHeight="1" thickBot="1" x14ac:dyDescent="0.3">
      <c r="A14" s="8">
        <v>11</v>
      </c>
      <c r="B14" s="54" t="s">
        <v>65</v>
      </c>
      <c r="C14" s="44"/>
      <c r="D14" s="45"/>
      <c r="E14" s="45"/>
      <c r="F14" s="45"/>
      <c r="G14" s="45"/>
      <c r="H14" s="46"/>
      <c r="I14" s="46"/>
      <c r="J14" s="46"/>
      <c r="K14" s="46"/>
      <c r="L14" s="46"/>
    </row>
    <row r="15" spans="1:12" ht="66" customHeight="1" thickBot="1" x14ac:dyDescent="0.3">
      <c r="A15" s="8">
        <v>12</v>
      </c>
      <c r="B15" s="54" t="s">
        <v>66</v>
      </c>
      <c r="C15" s="44"/>
      <c r="D15" s="45"/>
      <c r="E15" s="45"/>
      <c r="F15" s="45"/>
      <c r="G15" s="45"/>
      <c r="H15" s="46"/>
      <c r="I15" s="46"/>
      <c r="J15" s="46"/>
      <c r="K15" s="46"/>
      <c r="L15" s="46"/>
    </row>
    <row r="16" spans="1:12" ht="50.1" customHeight="1" thickBot="1" x14ac:dyDescent="0.3">
      <c r="A16" s="8">
        <v>13</v>
      </c>
      <c r="B16" s="54" t="s">
        <v>67</v>
      </c>
      <c r="C16" s="44"/>
      <c r="D16" s="45"/>
      <c r="E16" s="45"/>
      <c r="F16" s="45"/>
      <c r="G16" s="45"/>
      <c r="H16" s="46"/>
      <c r="I16" s="46"/>
      <c r="J16" s="46"/>
      <c r="K16" s="46"/>
      <c r="L16" s="46"/>
    </row>
    <row r="17" spans="1:12" ht="66" customHeight="1" thickBot="1" x14ac:dyDescent="0.3">
      <c r="A17" s="86">
        <v>14</v>
      </c>
      <c r="B17" s="87" t="s">
        <v>68</v>
      </c>
      <c r="C17" s="44"/>
      <c r="D17" s="45"/>
      <c r="E17" s="45"/>
      <c r="F17" s="45"/>
      <c r="G17" s="45"/>
      <c r="H17" s="46"/>
      <c r="I17" s="46"/>
      <c r="J17" s="46"/>
      <c r="K17" s="46"/>
      <c r="L17" s="46"/>
    </row>
    <row r="18" spans="1:12" ht="68.25" customHeight="1" thickBot="1" x14ac:dyDescent="0.3">
      <c r="A18" s="86">
        <v>15</v>
      </c>
      <c r="B18" s="87" t="s">
        <v>69</v>
      </c>
      <c r="C18" s="44"/>
      <c r="D18" s="45"/>
      <c r="E18" s="45"/>
      <c r="F18" s="45"/>
      <c r="G18" s="45"/>
      <c r="H18" s="46"/>
      <c r="I18" s="46"/>
      <c r="J18" s="46"/>
      <c r="K18" s="46"/>
      <c r="L18" s="46"/>
    </row>
    <row r="19" spans="1:12" ht="50.1" customHeight="1" thickBot="1" x14ac:dyDescent="0.3">
      <c r="A19" s="8">
        <v>16</v>
      </c>
      <c r="B19" s="54" t="s">
        <v>70</v>
      </c>
      <c r="C19" s="44"/>
      <c r="D19" s="45"/>
      <c r="E19" s="45"/>
      <c r="F19" s="45"/>
      <c r="G19" s="45"/>
      <c r="H19" s="46"/>
      <c r="I19" s="46"/>
      <c r="J19" s="46"/>
      <c r="K19" s="46"/>
      <c r="L19" s="46"/>
    </row>
    <row r="20" spans="1:12" ht="63" customHeight="1" thickBot="1" x14ac:dyDescent="0.3">
      <c r="A20" s="8">
        <v>17</v>
      </c>
      <c r="B20" s="74" t="s">
        <v>71</v>
      </c>
      <c r="C20" s="44"/>
      <c r="D20" s="45"/>
      <c r="E20" s="45"/>
      <c r="F20" s="45"/>
      <c r="G20" s="45"/>
      <c r="H20" s="46"/>
      <c r="I20" s="46"/>
      <c r="J20" s="46"/>
      <c r="K20" s="46"/>
      <c r="L20" s="46"/>
    </row>
    <row r="21" spans="1:12" ht="50.1" customHeight="1" thickBot="1" x14ac:dyDescent="0.3">
      <c r="A21" s="8">
        <v>18</v>
      </c>
      <c r="B21" s="54" t="s">
        <v>72</v>
      </c>
      <c r="C21" s="44"/>
      <c r="D21" s="45"/>
      <c r="E21" s="45"/>
      <c r="F21" s="45"/>
      <c r="G21" s="45"/>
      <c r="H21" s="46"/>
      <c r="I21" s="46"/>
      <c r="J21" s="46"/>
      <c r="K21" s="46"/>
      <c r="L21" s="46"/>
    </row>
    <row r="22" spans="1:12" ht="66.75" customHeight="1" thickBot="1" x14ac:dyDescent="0.3">
      <c r="A22" s="8">
        <v>19</v>
      </c>
      <c r="B22" s="54" t="s">
        <v>73</v>
      </c>
      <c r="C22" s="44"/>
      <c r="D22" s="45"/>
      <c r="E22" s="45"/>
      <c r="F22" s="45"/>
      <c r="G22" s="45"/>
      <c r="H22" s="46"/>
      <c r="I22" s="46"/>
      <c r="J22" s="46"/>
      <c r="K22" s="46"/>
      <c r="L22" s="46"/>
    </row>
    <row r="23" spans="1:12" ht="50.1" customHeight="1" thickBot="1" x14ac:dyDescent="0.3">
      <c r="A23" s="8">
        <v>20</v>
      </c>
      <c r="B23" s="54" t="s">
        <v>74</v>
      </c>
      <c r="C23" s="44"/>
      <c r="D23" s="45"/>
      <c r="E23" s="45"/>
      <c r="F23" s="45"/>
      <c r="G23" s="45"/>
      <c r="H23" s="46"/>
      <c r="I23" s="46"/>
      <c r="J23" s="46"/>
      <c r="K23" s="46"/>
      <c r="L23" s="46"/>
    </row>
    <row r="24" spans="1:12" ht="91.5" customHeight="1" thickBot="1" x14ac:dyDescent="0.3">
      <c r="A24" s="8">
        <v>21</v>
      </c>
      <c r="B24" s="71" t="s">
        <v>75</v>
      </c>
      <c r="C24" s="44"/>
      <c r="D24" s="45"/>
      <c r="E24" s="45"/>
      <c r="F24" s="45"/>
      <c r="G24" s="45"/>
      <c r="H24" s="46"/>
      <c r="I24" s="46"/>
      <c r="J24" s="46"/>
      <c r="K24" s="46"/>
      <c r="L24" s="46"/>
    </row>
    <row r="25" spans="1:12" ht="80.25" customHeight="1" thickBot="1" x14ac:dyDescent="0.3">
      <c r="A25" s="8">
        <v>22</v>
      </c>
      <c r="B25" s="54" t="s">
        <v>93</v>
      </c>
      <c r="C25" s="44"/>
      <c r="D25" s="45"/>
      <c r="E25" s="45"/>
      <c r="F25" s="45"/>
      <c r="G25" s="45"/>
      <c r="H25" s="46"/>
      <c r="I25" s="46"/>
      <c r="J25" s="46"/>
      <c r="K25" s="46"/>
      <c r="L25" s="46"/>
    </row>
    <row r="26" spans="1:12" ht="65.25" customHeight="1" thickBot="1" x14ac:dyDescent="0.3">
      <c r="A26" s="8">
        <v>23</v>
      </c>
      <c r="B26" s="54" t="s">
        <v>76</v>
      </c>
      <c r="C26" s="44"/>
      <c r="D26" s="45"/>
      <c r="E26" s="45"/>
      <c r="F26" s="45"/>
      <c r="G26" s="45"/>
      <c r="H26" s="46"/>
      <c r="I26" s="46"/>
      <c r="J26" s="46"/>
      <c r="K26" s="46"/>
      <c r="L26" s="46"/>
    </row>
    <row r="27" spans="1:12" ht="50.1" customHeight="1" thickBot="1" x14ac:dyDescent="0.3">
      <c r="A27" s="8">
        <v>24</v>
      </c>
      <c r="B27" s="54" t="s">
        <v>77</v>
      </c>
      <c r="C27" s="44"/>
      <c r="D27" s="45"/>
      <c r="E27" s="45"/>
      <c r="F27" s="45"/>
      <c r="G27" s="45"/>
      <c r="H27" s="46"/>
      <c r="I27" s="46"/>
      <c r="J27" s="46"/>
      <c r="K27" s="46"/>
      <c r="L27" s="46"/>
    </row>
    <row r="28" spans="1:12" ht="63.75" customHeight="1" thickBot="1" x14ac:dyDescent="0.3">
      <c r="A28" s="8">
        <v>25</v>
      </c>
      <c r="B28" s="54" t="s">
        <v>78</v>
      </c>
      <c r="C28" s="44"/>
      <c r="D28" s="45"/>
      <c r="E28" s="45"/>
      <c r="F28" s="45"/>
      <c r="G28" s="45"/>
      <c r="H28" s="46"/>
      <c r="I28" s="46"/>
      <c r="J28" s="46"/>
      <c r="K28" s="46"/>
      <c r="L28" s="46"/>
    </row>
    <row r="29" spans="1:12" ht="63.75" customHeight="1" thickBot="1" x14ac:dyDescent="0.3">
      <c r="A29" s="8">
        <v>26</v>
      </c>
      <c r="B29" s="54" t="s">
        <v>79</v>
      </c>
      <c r="C29" s="44"/>
      <c r="D29" s="45"/>
      <c r="E29" s="45"/>
      <c r="F29" s="45"/>
      <c r="G29" s="45"/>
      <c r="H29" s="46"/>
      <c r="I29" s="46"/>
      <c r="J29" s="46"/>
      <c r="K29" s="46"/>
      <c r="L29" s="46"/>
    </row>
    <row r="30" spans="1:12" ht="48" customHeight="1" thickBot="1" x14ac:dyDescent="0.3">
      <c r="A30" s="8"/>
      <c r="B30" s="20" t="s">
        <v>80</v>
      </c>
      <c r="C30" s="42"/>
      <c r="D30" s="35"/>
      <c r="E30" s="36">
        <f>SUM(C4:G29)</f>
        <v>0</v>
      </c>
      <c r="F30" s="35"/>
      <c r="G30" s="37"/>
      <c r="H30" s="43"/>
      <c r="I30" s="31"/>
      <c r="J30" s="32">
        <f>SUM(H4:L29)</f>
        <v>0</v>
      </c>
      <c r="K30" s="31"/>
      <c r="L30" s="33"/>
    </row>
    <row r="31" spans="1:12" ht="48" customHeight="1" thickBot="1" x14ac:dyDescent="0.3">
      <c r="A31" s="8"/>
      <c r="B31" s="80" t="s">
        <v>81</v>
      </c>
      <c r="C31" s="30"/>
      <c r="D31" s="38"/>
      <c r="E31" s="39">
        <f>COUNTA(B4:B29)*7</f>
        <v>182</v>
      </c>
      <c r="F31" s="38"/>
      <c r="G31" s="40"/>
      <c r="H31" s="41"/>
      <c r="I31" s="38"/>
      <c r="J31" s="39">
        <f>COUNTA(B4:B29)*7</f>
        <v>182</v>
      </c>
      <c r="K31" s="38"/>
      <c r="L31" s="40"/>
    </row>
    <row r="32" spans="1:12" s="1" customFormat="1" ht="49.5" customHeight="1" thickBot="1" x14ac:dyDescent="0.3">
      <c r="A32" s="119" t="s">
        <v>10</v>
      </c>
      <c r="B32" s="121" t="s">
        <v>53</v>
      </c>
      <c r="C32" s="123" t="s">
        <v>54</v>
      </c>
      <c r="D32" s="124"/>
      <c r="E32" s="124"/>
      <c r="F32" s="124"/>
      <c r="G32" s="125"/>
      <c r="H32" s="123" t="s">
        <v>50</v>
      </c>
      <c r="I32" s="124"/>
      <c r="J32" s="124"/>
      <c r="K32" s="124"/>
      <c r="L32" s="125"/>
    </row>
    <row r="33" spans="1:12" ht="32.1" customHeight="1" thickBot="1" x14ac:dyDescent="0.3">
      <c r="A33" s="120"/>
      <c r="B33" s="122"/>
      <c r="C33" s="21">
        <v>0</v>
      </c>
      <c r="D33" s="22" t="s">
        <v>7</v>
      </c>
      <c r="E33" s="22" t="s">
        <v>8</v>
      </c>
      <c r="F33" s="22" t="s">
        <v>9</v>
      </c>
      <c r="G33" s="21">
        <v>7</v>
      </c>
      <c r="H33" s="21">
        <v>0</v>
      </c>
      <c r="I33" s="22" t="s">
        <v>7</v>
      </c>
      <c r="J33" s="22" t="s">
        <v>8</v>
      </c>
      <c r="K33" s="22" t="s">
        <v>9</v>
      </c>
      <c r="L33" s="21">
        <v>7</v>
      </c>
    </row>
    <row r="34" spans="1:12" ht="77.25" customHeight="1" thickBot="1" x14ac:dyDescent="0.3">
      <c r="A34" s="10" t="s">
        <v>12</v>
      </c>
      <c r="B34" s="11" t="s">
        <v>82</v>
      </c>
      <c r="C34" s="14"/>
      <c r="D34" s="14"/>
      <c r="E34" s="14"/>
      <c r="F34" s="14"/>
      <c r="G34" s="14"/>
      <c r="H34" s="14"/>
      <c r="I34" s="14"/>
      <c r="J34" s="14"/>
      <c r="K34" s="14"/>
      <c r="L34" s="14"/>
    </row>
    <row r="35" spans="1:12" ht="63.75" customHeight="1" thickBot="1" x14ac:dyDescent="0.3">
      <c r="A35" s="8">
        <v>1</v>
      </c>
      <c r="B35" s="54" t="s">
        <v>110</v>
      </c>
      <c r="C35" s="44"/>
      <c r="D35" s="45"/>
      <c r="E35" s="45"/>
      <c r="F35" s="45"/>
      <c r="G35" s="45"/>
      <c r="H35" s="46"/>
      <c r="I35" s="46"/>
      <c r="J35" s="46"/>
      <c r="K35" s="46"/>
      <c r="L35" s="46"/>
    </row>
    <row r="36" spans="1:12" ht="72" customHeight="1" thickBot="1" x14ac:dyDescent="0.3">
      <c r="A36" s="86">
        <v>2</v>
      </c>
      <c r="B36" s="87" t="s">
        <v>111</v>
      </c>
      <c r="C36" s="44"/>
      <c r="D36" s="45"/>
      <c r="E36" s="45"/>
      <c r="F36" s="45"/>
      <c r="G36" s="45"/>
      <c r="H36" s="46"/>
      <c r="I36" s="46"/>
      <c r="J36" s="46"/>
      <c r="K36" s="46"/>
      <c r="L36" s="46"/>
    </row>
    <row r="37" spans="1:12" ht="48" customHeight="1" thickBot="1" x14ac:dyDescent="0.3">
      <c r="A37" s="8"/>
      <c r="B37" s="20" t="s">
        <v>83</v>
      </c>
      <c r="C37" s="43"/>
      <c r="D37" s="31"/>
      <c r="E37" s="32">
        <f>SUM(C35:G36)</f>
        <v>0</v>
      </c>
      <c r="F37" s="31"/>
      <c r="G37" s="33"/>
      <c r="H37" s="43"/>
      <c r="I37" s="31"/>
      <c r="J37" s="32">
        <f>SUM(H35:L36)</f>
        <v>0</v>
      </c>
      <c r="K37" s="31"/>
      <c r="L37" s="33"/>
    </row>
    <row r="38" spans="1:12" ht="48" customHeight="1" thickBot="1" x14ac:dyDescent="0.3">
      <c r="A38" s="8"/>
      <c r="B38" s="29" t="s">
        <v>84</v>
      </c>
      <c r="C38" s="41"/>
      <c r="D38" s="38"/>
      <c r="E38" s="39">
        <f>COUNTA(B35:B36)*7</f>
        <v>14</v>
      </c>
      <c r="F38" s="38"/>
      <c r="G38" s="40"/>
      <c r="H38" s="41"/>
      <c r="I38" s="38"/>
      <c r="J38" s="39">
        <f>COUNTA(B35:B36)*7</f>
        <v>14</v>
      </c>
      <c r="K38" s="38"/>
      <c r="L38" s="40"/>
    </row>
    <row r="39" spans="1:12" x14ac:dyDescent="0.25">
      <c r="A39" s="9"/>
    </row>
    <row r="40" spans="1:12" x14ac:dyDescent="0.25">
      <c r="A40" s="16"/>
    </row>
    <row r="41" spans="1:12" x14ac:dyDescent="0.25">
      <c r="A41" s="16"/>
    </row>
    <row r="42" spans="1:12" x14ac:dyDescent="0.25">
      <c r="A42" s="16"/>
    </row>
    <row r="43" spans="1:12" x14ac:dyDescent="0.25">
      <c r="A43" s="9"/>
    </row>
    <row r="44" spans="1:12" x14ac:dyDescent="0.25">
      <c r="A44" s="15"/>
    </row>
    <row r="45" spans="1:12" x14ac:dyDescent="0.25">
      <c r="A45" s="15"/>
    </row>
  </sheetData>
  <protectedRanges>
    <protectedRange sqref="C4:L29 C35:L36" name="BahagianA"/>
  </protectedRanges>
  <mergeCells count="8">
    <mergeCell ref="A32:A33"/>
    <mergeCell ref="B32:B33"/>
    <mergeCell ref="C32:G32"/>
    <mergeCell ref="H32:L32"/>
    <mergeCell ref="A1:A2"/>
    <mergeCell ref="B1:B2"/>
    <mergeCell ref="C1:G1"/>
    <mergeCell ref="H1:L1"/>
  </mergeCells>
  <dataValidations count="5">
    <dataValidation type="whole" allowBlank="1" showInputMessage="1" showErrorMessage="1" errorTitle="Perhatian" error="Sila masukkan markah mengikut skala yang diberikan" sqref="C35:C36 H35:H36 C4:C29 H4:H29">
      <formula1>0</formula1>
      <formula2>0</formula2>
    </dataValidation>
    <dataValidation type="whole" allowBlank="1" showInputMessage="1" showErrorMessage="1" errorTitle="Perhatian!" error="Sila masukkan markah mengikut skala yang diberikan" sqref="D35:D36 I35:I36 D4:D29 I4:I29">
      <formula1>1</formula1>
      <formula2>2</formula2>
    </dataValidation>
    <dataValidation type="whole" allowBlank="1" showInputMessage="1" showErrorMessage="1" errorTitle="Perhatian!!" error="Sila masukkan markah mengikut skala yang diberikan" sqref="E35:E36 J35:J36 E4:E29 J4:J29">
      <formula1>3</formula1>
      <formula2>4</formula2>
    </dataValidation>
    <dataValidation type="whole" allowBlank="1" showInputMessage="1" showErrorMessage="1" errorTitle="Perhatian!!!" error="Sila masukkan markah mengikut skala yang diberikan" sqref="F35:F36 K35:K36 F4:F29 K4:K29">
      <formula1>5</formula1>
      <formula2>6</formula2>
    </dataValidation>
    <dataValidation type="whole" allowBlank="1" showInputMessage="1" showErrorMessage="1" errorTitle="Perhatian!!!!" error="Sila masukkan markah mengikut skala yang diberikan" sqref="G35:G36 L35:L36 L4:L29 G4:G29">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view="pageBreakPreview" topLeftCell="A8" zoomScale="98" zoomScaleSheetLayoutView="98" workbookViewId="0">
      <selection activeCell="B12" sqref="B12:B17"/>
    </sheetView>
  </sheetViews>
  <sheetFormatPr defaultRowHeight="15" x14ac:dyDescent="0.25"/>
  <cols>
    <col min="1" max="1" width="6.140625" customWidth="1"/>
    <col min="2" max="2" width="46.42578125" customWidth="1"/>
    <col min="3" max="12" width="6.7109375" customWidth="1"/>
  </cols>
  <sheetData>
    <row r="1" spans="1:12" ht="52.5" customHeight="1" thickBot="1" x14ac:dyDescent="0.3">
      <c r="A1" s="126" t="s">
        <v>13</v>
      </c>
      <c r="B1" s="128" t="s">
        <v>85</v>
      </c>
      <c r="C1" s="130" t="s">
        <v>54</v>
      </c>
      <c r="D1" s="131"/>
      <c r="E1" s="131"/>
      <c r="F1" s="131"/>
      <c r="G1" s="132"/>
      <c r="H1" s="130" t="s">
        <v>50</v>
      </c>
      <c r="I1" s="131"/>
      <c r="J1" s="131"/>
      <c r="K1" s="131"/>
      <c r="L1" s="132"/>
    </row>
    <row r="2" spans="1:12" ht="47.25" customHeight="1" thickBot="1" x14ac:dyDescent="0.3">
      <c r="A2" s="127"/>
      <c r="B2" s="129"/>
      <c r="C2" s="7">
        <v>0</v>
      </c>
      <c r="D2" s="13" t="s">
        <v>7</v>
      </c>
      <c r="E2" s="13" t="s">
        <v>8</v>
      </c>
      <c r="F2" s="13" t="s">
        <v>9</v>
      </c>
      <c r="G2" s="7">
        <v>7</v>
      </c>
      <c r="H2" s="7">
        <v>0</v>
      </c>
      <c r="I2" s="13" t="s">
        <v>7</v>
      </c>
      <c r="J2" s="13" t="s">
        <v>8</v>
      </c>
      <c r="K2" s="13" t="s">
        <v>9</v>
      </c>
      <c r="L2" s="7">
        <v>7</v>
      </c>
    </row>
    <row r="3" spans="1:12" ht="93" customHeight="1" thickBot="1" x14ac:dyDescent="0.3">
      <c r="A3" s="10" t="s">
        <v>13</v>
      </c>
      <c r="B3" s="81" t="s">
        <v>86</v>
      </c>
      <c r="C3" s="14"/>
      <c r="D3" s="75"/>
      <c r="E3" s="14"/>
      <c r="F3" s="14"/>
      <c r="G3" s="14"/>
      <c r="H3" s="14"/>
      <c r="I3" s="14"/>
      <c r="J3" s="14"/>
      <c r="K3" s="14"/>
      <c r="L3" s="14"/>
    </row>
    <row r="4" spans="1:12" ht="187.5" customHeight="1" thickBot="1" x14ac:dyDescent="0.3">
      <c r="A4" s="8">
        <v>1</v>
      </c>
      <c r="B4" s="72" t="s">
        <v>87</v>
      </c>
      <c r="C4" s="44"/>
      <c r="D4" s="45"/>
      <c r="E4" s="45"/>
      <c r="F4" s="45"/>
      <c r="G4" s="45"/>
      <c r="H4" s="46"/>
      <c r="I4" s="46"/>
      <c r="J4" s="46"/>
      <c r="K4" s="46"/>
      <c r="L4" s="46"/>
    </row>
    <row r="5" spans="1:12" ht="396" customHeight="1" thickBot="1" x14ac:dyDescent="0.3">
      <c r="A5" s="8">
        <v>2</v>
      </c>
      <c r="B5" s="71" t="s">
        <v>112</v>
      </c>
      <c r="C5" s="44"/>
      <c r="D5" s="45"/>
      <c r="E5" s="45"/>
      <c r="F5" s="45"/>
      <c r="G5" s="45"/>
      <c r="H5" s="46"/>
      <c r="I5" s="46"/>
      <c r="J5" s="46"/>
      <c r="K5" s="46"/>
      <c r="L5" s="46"/>
    </row>
    <row r="6" spans="1:12" ht="139.5" customHeight="1" thickBot="1" x14ac:dyDescent="0.3">
      <c r="A6" s="8">
        <v>3</v>
      </c>
      <c r="B6" s="54" t="s">
        <v>113</v>
      </c>
      <c r="C6" s="44"/>
      <c r="D6" s="45"/>
      <c r="E6" s="45"/>
      <c r="F6" s="45"/>
      <c r="G6" s="45"/>
      <c r="H6" s="46"/>
      <c r="I6" s="46"/>
      <c r="J6" s="46"/>
      <c r="K6" s="46"/>
      <c r="L6" s="46"/>
    </row>
    <row r="7" spans="1:12" ht="69.95" customHeight="1" thickBot="1" x14ac:dyDescent="0.3">
      <c r="A7" s="8"/>
      <c r="B7" s="20" t="s">
        <v>88</v>
      </c>
      <c r="C7" s="43"/>
      <c r="D7" s="31"/>
      <c r="E7" s="32">
        <f>SUM(C4:G6)</f>
        <v>0</v>
      </c>
      <c r="F7" s="31"/>
      <c r="G7" s="33"/>
      <c r="H7" s="43"/>
      <c r="I7" s="31"/>
      <c r="J7" s="32">
        <f>SUM(H4:L6)</f>
        <v>0</v>
      </c>
      <c r="K7" s="31"/>
      <c r="L7" s="33"/>
    </row>
    <row r="8" spans="1:12" ht="69.95" customHeight="1" thickBot="1" x14ac:dyDescent="0.3">
      <c r="A8" s="8"/>
      <c r="B8" s="29" t="s">
        <v>89</v>
      </c>
      <c r="C8" s="41"/>
      <c r="D8" s="38"/>
      <c r="E8" s="39">
        <f>COUNTA(B4:B6)*7</f>
        <v>21</v>
      </c>
      <c r="F8" s="38"/>
      <c r="G8" s="40"/>
      <c r="H8" s="41"/>
      <c r="I8" s="38"/>
      <c r="J8" s="39">
        <f>COUNTA(B4:B6)*7</f>
        <v>21</v>
      </c>
      <c r="K8" s="38"/>
      <c r="L8" s="40"/>
    </row>
    <row r="9" spans="1:12" s="1" customFormat="1" ht="52.5" customHeight="1" thickBot="1" x14ac:dyDescent="0.3">
      <c r="A9" s="126" t="s">
        <v>14</v>
      </c>
      <c r="B9" s="128" t="s">
        <v>85</v>
      </c>
      <c r="C9" s="130" t="s">
        <v>54</v>
      </c>
      <c r="D9" s="131"/>
      <c r="E9" s="131"/>
      <c r="F9" s="131"/>
      <c r="G9" s="132"/>
      <c r="H9" s="130" t="s">
        <v>50</v>
      </c>
      <c r="I9" s="131"/>
      <c r="J9" s="131"/>
      <c r="K9" s="131"/>
      <c r="L9" s="132"/>
    </row>
    <row r="10" spans="1:12" ht="46.5" customHeight="1" thickBot="1" x14ac:dyDescent="0.3">
      <c r="A10" s="127"/>
      <c r="B10" s="129"/>
      <c r="C10" s="7">
        <v>0</v>
      </c>
      <c r="D10" s="13" t="s">
        <v>7</v>
      </c>
      <c r="E10" s="13" t="s">
        <v>8</v>
      </c>
      <c r="F10" s="13" t="s">
        <v>9</v>
      </c>
      <c r="G10" s="7">
        <v>7</v>
      </c>
      <c r="H10" s="7">
        <v>0</v>
      </c>
      <c r="I10" s="13" t="s">
        <v>7</v>
      </c>
      <c r="J10" s="13" t="s">
        <v>8</v>
      </c>
      <c r="K10" s="13" t="s">
        <v>9</v>
      </c>
      <c r="L10" s="7">
        <v>7</v>
      </c>
    </row>
    <row r="11" spans="1:12" ht="75.75" customHeight="1" thickBot="1" x14ac:dyDescent="0.3">
      <c r="A11" s="10" t="s">
        <v>14</v>
      </c>
      <c r="B11" s="81" t="s">
        <v>90</v>
      </c>
      <c r="C11" s="14"/>
      <c r="D11" s="14"/>
      <c r="E11" s="14"/>
      <c r="F11" s="14"/>
      <c r="G11" s="14"/>
      <c r="H11" s="14"/>
      <c r="I11" s="14"/>
      <c r="J11" s="14"/>
      <c r="K11" s="14"/>
      <c r="L11" s="14"/>
    </row>
    <row r="12" spans="1:12" ht="50.1" customHeight="1" thickBot="1" x14ac:dyDescent="0.3">
      <c r="A12" s="8">
        <v>1</v>
      </c>
      <c r="B12" s="155" t="s">
        <v>114</v>
      </c>
      <c r="C12" s="44"/>
      <c r="D12" s="45"/>
      <c r="E12" s="45"/>
      <c r="F12" s="45"/>
      <c r="G12" s="45"/>
      <c r="H12" s="46"/>
      <c r="I12" s="46"/>
      <c r="J12" s="46"/>
      <c r="K12" s="46"/>
      <c r="L12" s="46"/>
    </row>
    <row r="13" spans="1:12" ht="50.1" customHeight="1" thickBot="1" x14ac:dyDescent="0.3">
      <c r="A13" s="8">
        <v>2</v>
      </c>
      <c r="B13" s="155" t="s">
        <v>115</v>
      </c>
      <c r="C13" s="44"/>
      <c r="D13" s="45"/>
      <c r="E13" s="45"/>
      <c r="F13" s="45"/>
      <c r="G13" s="45"/>
      <c r="H13" s="46"/>
      <c r="I13" s="46"/>
      <c r="J13" s="46"/>
      <c r="K13" s="46"/>
      <c r="L13" s="46"/>
    </row>
    <row r="14" spans="1:12" ht="50.1" customHeight="1" thickBot="1" x14ac:dyDescent="0.3">
      <c r="A14" s="8">
        <v>3</v>
      </c>
      <c r="B14" s="155" t="s">
        <v>116</v>
      </c>
      <c r="C14" s="44"/>
      <c r="D14" s="45"/>
      <c r="E14" s="45"/>
      <c r="F14" s="45"/>
      <c r="G14" s="45"/>
      <c r="H14" s="46"/>
      <c r="I14" s="46"/>
      <c r="J14" s="46"/>
      <c r="K14" s="46"/>
      <c r="L14" s="46"/>
    </row>
    <row r="15" spans="1:12" ht="50.1" customHeight="1" thickBot="1" x14ac:dyDescent="0.3">
      <c r="A15" s="8">
        <v>4</v>
      </c>
      <c r="B15" s="155" t="s">
        <v>117</v>
      </c>
      <c r="C15" s="44"/>
      <c r="D15" s="45"/>
      <c r="E15" s="45"/>
      <c r="F15" s="45"/>
      <c r="G15" s="45"/>
      <c r="H15" s="46"/>
      <c r="I15" s="46"/>
      <c r="J15" s="46"/>
      <c r="K15" s="46"/>
      <c r="L15" s="46"/>
    </row>
    <row r="16" spans="1:12" ht="50.1" customHeight="1" thickBot="1" x14ac:dyDescent="0.3">
      <c r="A16" s="8">
        <v>5</v>
      </c>
      <c r="B16" s="155" t="s">
        <v>118</v>
      </c>
      <c r="C16" s="44"/>
      <c r="D16" s="45"/>
      <c r="E16" s="45"/>
      <c r="F16" s="45"/>
      <c r="G16" s="45"/>
      <c r="H16" s="46"/>
      <c r="I16" s="46"/>
      <c r="J16" s="46"/>
      <c r="K16" s="46"/>
      <c r="L16" s="46"/>
    </row>
    <row r="17" spans="1:12" ht="50.1" customHeight="1" thickBot="1" x14ac:dyDescent="0.3">
      <c r="A17" s="8">
        <v>6</v>
      </c>
      <c r="B17" s="155" t="s">
        <v>119</v>
      </c>
      <c r="C17" s="44"/>
      <c r="D17" s="45"/>
      <c r="E17" s="45"/>
      <c r="F17" s="45"/>
      <c r="G17" s="45"/>
      <c r="H17" s="46"/>
      <c r="I17" s="46"/>
      <c r="J17" s="46"/>
      <c r="K17" s="46"/>
      <c r="L17" s="46"/>
    </row>
    <row r="18" spans="1:12" ht="48" customHeight="1" thickBot="1" x14ac:dyDescent="0.3">
      <c r="A18" s="8"/>
      <c r="B18" s="79" t="s">
        <v>52</v>
      </c>
      <c r="C18" s="43"/>
      <c r="D18" s="31"/>
      <c r="E18" s="32">
        <f>SUM(C12:G17)</f>
        <v>0</v>
      </c>
      <c r="F18" s="31"/>
      <c r="G18" s="33"/>
      <c r="H18" s="43"/>
      <c r="I18" s="31"/>
      <c r="J18" s="32">
        <f>SUM(H12:L17)</f>
        <v>0</v>
      </c>
      <c r="K18" s="31"/>
      <c r="L18" s="33"/>
    </row>
    <row r="19" spans="1:12" ht="48" customHeight="1" thickBot="1" x14ac:dyDescent="0.3">
      <c r="A19" s="8"/>
      <c r="B19" s="80" t="s">
        <v>81</v>
      </c>
      <c r="C19" s="41"/>
      <c r="D19" s="38"/>
      <c r="E19" s="39">
        <f>COUNTA(B12:B17)*7</f>
        <v>42</v>
      </c>
      <c r="F19" s="38"/>
      <c r="G19" s="40"/>
      <c r="H19" s="41"/>
      <c r="I19" s="38"/>
      <c r="J19" s="39">
        <f>COUNTA(B12:B17)*7</f>
        <v>42</v>
      </c>
      <c r="K19" s="38"/>
      <c r="L19" s="40"/>
    </row>
    <row r="20" spans="1:12" x14ac:dyDescent="0.25">
      <c r="A20" s="9"/>
    </row>
    <row r="21" spans="1:12" x14ac:dyDescent="0.25">
      <c r="A21" s="16"/>
    </row>
    <row r="22" spans="1:12" x14ac:dyDescent="0.25">
      <c r="A22" s="16"/>
    </row>
    <row r="23" spans="1:12" x14ac:dyDescent="0.25">
      <c r="A23" s="16"/>
    </row>
    <row r="24" spans="1:12" x14ac:dyDescent="0.25">
      <c r="A24" s="9"/>
    </row>
    <row r="25" spans="1:12" x14ac:dyDescent="0.25">
      <c r="A25" s="15"/>
    </row>
    <row r="26" spans="1:12" x14ac:dyDescent="0.25">
      <c r="A26" s="15"/>
    </row>
  </sheetData>
  <protectedRanges>
    <protectedRange sqref="C4:L6" name="BahagianA_3"/>
    <protectedRange sqref="C12:L17" name="BahagianA_1_2"/>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tabSelected="1" view="pageBreakPreview" zoomScale="90" zoomScaleNormal="90" zoomScaleSheetLayoutView="90" workbookViewId="0">
      <selection activeCell="C3" sqref="C3"/>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43" t="s">
        <v>31</v>
      </c>
      <c r="B1" s="143"/>
    </row>
    <row r="2" spans="1:5" ht="15.75" thickBot="1" x14ac:dyDescent="0.3"/>
    <row r="3" spans="1:5" ht="70.5" customHeight="1" thickBot="1" x14ac:dyDescent="0.3">
      <c r="A3" s="52" t="s">
        <v>37</v>
      </c>
      <c r="B3" s="52" t="s">
        <v>21</v>
      </c>
      <c r="C3" s="52" t="s">
        <v>22</v>
      </c>
      <c r="D3" s="52" t="s">
        <v>23</v>
      </c>
      <c r="E3" s="52" t="s">
        <v>24</v>
      </c>
    </row>
    <row r="4" spans="1:5" ht="130.5" customHeight="1" thickBot="1" x14ac:dyDescent="0.3">
      <c r="A4" s="24" t="s">
        <v>25</v>
      </c>
      <c r="B4" s="62">
        <f>'Mukasurat 1'!E23</f>
        <v>0</v>
      </c>
      <c r="C4" s="63">
        <f>'Mukasurat 1'!J23</f>
        <v>0</v>
      </c>
      <c r="D4" s="64">
        <f>(B4/'Mukasurat 1'!E24)*15</f>
        <v>0</v>
      </c>
      <c r="E4" s="64">
        <f>(C4/'Mukasurat 1'!J24)*15</f>
        <v>0</v>
      </c>
    </row>
    <row r="5" spans="1:5" ht="85.5" customHeight="1" thickBot="1" x14ac:dyDescent="0.3">
      <c r="A5" s="24" t="s">
        <v>26</v>
      </c>
      <c r="B5" s="63">
        <f>'Mukasurat 2'!E30</f>
        <v>0</v>
      </c>
      <c r="C5" s="63">
        <f>'Mukasurat 2'!J30</f>
        <v>0</v>
      </c>
      <c r="D5" s="64">
        <f>(B5/'Mukasurat 2'!E31)*50</f>
        <v>0</v>
      </c>
      <c r="E5" s="64">
        <f>(C5/'Mukasurat 2'!J31)*50</f>
        <v>0</v>
      </c>
    </row>
    <row r="6" spans="1:5" ht="55.5" customHeight="1" thickBot="1" x14ac:dyDescent="0.3">
      <c r="A6" s="24" t="s">
        <v>27</v>
      </c>
      <c r="B6" s="63">
        <f>'Mukasurat 2'!E37</f>
        <v>0</v>
      </c>
      <c r="C6" s="63">
        <f>'Mukasurat 2'!J37</f>
        <v>0</v>
      </c>
      <c r="D6" s="64">
        <f>(B6/'Mukasurat 2'!E38)*35</f>
        <v>0</v>
      </c>
      <c r="E6" s="64">
        <f>(C6/'Mukasurat 2'!J38)*35</f>
        <v>0</v>
      </c>
    </row>
    <row r="7" spans="1:5" ht="15.75" thickBot="1" x14ac:dyDescent="0.3">
      <c r="A7" s="135" t="s">
        <v>28</v>
      </c>
      <c r="B7" s="136"/>
      <c r="C7" s="137"/>
      <c r="D7" s="65">
        <f>SUM(D4:D6)</f>
        <v>0</v>
      </c>
      <c r="E7" s="65">
        <f>SUM(E4:E6)</f>
        <v>0</v>
      </c>
    </row>
    <row r="8" spans="1:5" ht="28.5" customHeight="1" thickBot="1" x14ac:dyDescent="0.3">
      <c r="A8" s="135" t="s">
        <v>29</v>
      </c>
      <c r="B8" s="136"/>
      <c r="C8" s="137"/>
      <c r="D8" s="23">
        <v>0.2</v>
      </c>
      <c r="E8" s="23">
        <v>0.8</v>
      </c>
    </row>
    <row r="9" spans="1:5" ht="15.75" thickBot="1" x14ac:dyDescent="0.3">
      <c r="A9" s="135" t="s">
        <v>30</v>
      </c>
      <c r="B9" s="136"/>
      <c r="C9" s="137"/>
      <c r="D9" s="138">
        <v>0.6</v>
      </c>
      <c r="E9" s="139"/>
    </row>
    <row r="10" spans="1:5" ht="51.75" customHeight="1" thickBot="1" x14ac:dyDescent="0.3">
      <c r="A10" s="140" t="s">
        <v>33</v>
      </c>
      <c r="B10" s="141"/>
      <c r="C10" s="142"/>
      <c r="D10" s="47"/>
      <c r="E10" s="66">
        <f>((20%*D7)+(80%*E7))*60%</f>
        <v>0</v>
      </c>
    </row>
    <row r="11" spans="1:5" ht="15.75" thickBot="1" x14ac:dyDescent="0.3"/>
    <row r="12" spans="1:5" x14ac:dyDescent="0.25">
      <c r="A12" s="26" t="s">
        <v>5</v>
      </c>
      <c r="B12" s="133" t="s">
        <v>21</v>
      </c>
      <c r="C12" s="133" t="s">
        <v>22</v>
      </c>
      <c r="D12" s="133" t="s">
        <v>23</v>
      </c>
      <c r="E12" s="133" t="s">
        <v>24</v>
      </c>
    </row>
    <row r="13" spans="1:5" ht="60" customHeight="1" thickBot="1" x14ac:dyDescent="0.3">
      <c r="A13" s="50" t="s">
        <v>32</v>
      </c>
      <c r="B13" s="134"/>
      <c r="C13" s="134"/>
      <c r="D13" s="134"/>
      <c r="E13" s="134"/>
    </row>
    <row r="14" spans="1:5" ht="51" customHeight="1" thickBot="1" x14ac:dyDescent="0.3">
      <c r="A14" s="51" t="s">
        <v>34</v>
      </c>
      <c r="B14" s="67">
        <f>'Mukasurat 3'!E7</f>
        <v>0</v>
      </c>
      <c r="C14" s="68">
        <f>'Mukasurat 3'!J7</f>
        <v>0</v>
      </c>
      <c r="D14" s="69">
        <f>(B14/'Mukasurat 3'!E8)*20</f>
        <v>0</v>
      </c>
      <c r="E14" s="69">
        <f>(C14/'Mukasurat 3'!J8)*20</f>
        <v>0</v>
      </c>
    </row>
    <row r="15" spans="1:5" ht="60" customHeight="1" thickBot="1" x14ac:dyDescent="0.3">
      <c r="A15" s="25" t="s">
        <v>35</v>
      </c>
      <c r="B15" s="68">
        <f>'Mukasurat 3'!E15</f>
        <v>0</v>
      </c>
      <c r="C15" s="68">
        <f>'Mukasurat 3'!J15</f>
        <v>0</v>
      </c>
      <c r="D15" s="70" t="e">
        <f>(B15/'Mukasurat 3'!E15)*20</f>
        <v>#DIV/0!</v>
      </c>
      <c r="E15" s="70" t="e">
        <f>(C15/'Mukasurat 3'!J16)*20</f>
        <v>#DIV/0!</v>
      </c>
    </row>
    <row r="16" spans="1:5" ht="15.75" thickBot="1" x14ac:dyDescent="0.3">
      <c r="A16" s="135" t="s">
        <v>28</v>
      </c>
      <c r="B16" s="136"/>
      <c r="C16" s="137"/>
      <c r="D16" s="65" t="e">
        <f>SUM(D14:D15)</f>
        <v>#DIV/0!</v>
      </c>
      <c r="E16" s="65" t="e">
        <f>SUM(E14:E15)</f>
        <v>#DIV/0!</v>
      </c>
    </row>
    <row r="17" spans="1:5" ht="15.75" thickBot="1" x14ac:dyDescent="0.3">
      <c r="A17" s="135" t="s">
        <v>29</v>
      </c>
      <c r="B17" s="136"/>
      <c r="C17" s="137"/>
      <c r="D17" s="23">
        <v>0.2</v>
      </c>
      <c r="E17" s="23">
        <v>0.8</v>
      </c>
    </row>
    <row r="18" spans="1:5" ht="33" customHeight="1" thickBot="1" x14ac:dyDescent="0.3">
      <c r="A18" s="135" t="s">
        <v>36</v>
      </c>
      <c r="B18" s="136"/>
      <c r="C18" s="137"/>
      <c r="D18" s="47"/>
      <c r="E18" s="66" t="e">
        <f>(20%*D16)+(80%*E16)</f>
        <v>#DIV/0!</v>
      </c>
    </row>
  </sheetData>
  <sheetProtection password="CE28" sheet="1" objects="1" scenarios="1"/>
  <mergeCells count="13">
    <mergeCell ref="A16:C16"/>
    <mergeCell ref="A17:C17"/>
    <mergeCell ref="A18:C18"/>
    <mergeCell ref="A1:B1"/>
    <mergeCell ref="B12:B13"/>
    <mergeCell ref="C12:C13"/>
    <mergeCell ref="A7:C7"/>
    <mergeCell ref="A8:C8"/>
    <mergeCell ref="D12:D13"/>
    <mergeCell ref="E12:E13"/>
    <mergeCell ref="A9:C9"/>
    <mergeCell ref="D9:E9"/>
    <mergeCell ref="A10:C10"/>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J32" sqref="J32"/>
    </sheetView>
  </sheetViews>
  <sheetFormatPr defaultRowHeight="15" x14ac:dyDescent="0.25"/>
  <cols>
    <col min="1" max="1" width="25.140625" customWidth="1"/>
    <col min="2" max="2" width="28.140625" customWidth="1"/>
    <col min="3" max="3" width="25.7109375" customWidth="1"/>
  </cols>
  <sheetData>
    <row r="1" spans="1:3" ht="24.75" customHeight="1" x14ac:dyDescent="0.3">
      <c r="A1" s="19" t="s">
        <v>15</v>
      </c>
    </row>
    <row r="3" spans="1:3" ht="60" customHeight="1" x14ac:dyDescent="0.25">
      <c r="A3" s="56" t="s">
        <v>18</v>
      </c>
      <c r="B3" s="57" t="s">
        <v>19</v>
      </c>
      <c r="C3" s="48" t="s">
        <v>17</v>
      </c>
    </row>
    <row r="4" spans="1:3" ht="63" customHeight="1" x14ac:dyDescent="0.25">
      <c r="A4" s="60">
        <f>'Mukasurat 4'!E10</f>
        <v>0</v>
      </c>
      <c r="B4" s="60" t="e">
        <f>'Mukasurat 4'!E18</f>
        <v>#DIV/0!</v>
      </c>
      <c r="C4" s="59" t="e">
        <f>SUM(A4:B4)</f>
        <v>#DIV/0!</v>
      </c>
    </row>
    <row r="5" spans="1:3" ht="45.75" customHeight="1" x14ac:dyDescent="0.25">
      <c r="A5" s="153" t="s">
        <v>16</v>
      </c>
      <c r="B5" s="154"/>
      <c r="C5" s="61" t="e">
        <f>C4</f>
        <v>#DIV/0!</v>
      </c>
    </row>
    <row r="6" spans="1:3" x14ac:dyDescent="0.25">
      <c r="C6" s="58"/>
    </row>
    <row r="9" spans="1:3" ht="15" customHeight="1" x14ac:dyDescent="0.25">
      <c r="A9" s="144" t="s">
        <v>20</v>
      </c>
      <c r="B9" s="145"/>
      <c r="C9" s="146"/>
    </row>
    <row r="10" spans="1:3" x14ac:dyDescent="0.25">
      <c r="A10" s="147"/>
      <c r="B10" s="148"/>
      <c r="C10" s="149"/>
    </row>
    <row r="11" spans="1:3" x14ac:dyDescent="0.25">
      <c r="A11" s="147"/>
      <c r="B11" s="148"/>
      <c r="C11" s="149"/>
    </row>
    <row r="12" spans="1:3" x14ac:dyDescent="0.25">
      <c r="A12" s="147"/>
      <c r="B12" s="148"/>
      <c r="C12" s="149"/>
    </row>
    <row r="13" spans="1:3" x14ac:dyDescent="0.25">
      <c r="A13" s="147"/>
      <c r="B13" s="148"/>
      <c r="C13" s="149"/>
    </row>
    <row r="14" spans="1:3" x14ac:dyDescent="0.25">
      <c r="A14" s="147"/>
      <c r="B14" s="148"/>
      <c r="C14" s="149"/>
    </row>
    <row r="15" spans="1:3" x14ac:dyDescent="0.25">
      <c r="A15" s="147"/>
      <c r="B15" s="148"/>
      <c r="C15" s="149"/>
    </row>
    <row r="16" spans="1:3" x14ac:dyDescent="0.25">
      <c r="A16" s="147"/>
      <c r="B16" s="148"/>
      <c r="C16" s="149"/>
    </row>
    <row r="17" spans="1:3" x14ac:dyDescent="0.25">
      <c r="A17" s="147"/>
      <c r="B17" s="148"/>
      <c r="C17" s="149"/>
    </row>
    <row r="18" spans="1:3" x14ac:dyDescent="0.25">
      <c r="A18" s="147"/>
      <c r="B18" s="148"/>
      <c r="C18" s="149"/>
    </row>
    <row r="19" spans="1:3" x14ac:dyDescent="0.25">
      <c r="A19" s="147"/>
      <c r="B19" s="148"/>
      <c r="C19" s="149"/>
    </row>
    <row r="20" spans="1:3" x14ac:dyDescent="0.25">
      <c r="A20" s="147"/>
      <c r="B20" s="148"/>
      <c r="C20" s="149"/>
    </row>
    <row r="21" spans="1:3" x14ac:dyDescent="0.25">
      <c r="A21" s="147"/>
      <c r="B21" s="148"/>
      <c r="C21" s="149"/>
    </row>
    <row r="22" spans="1:3" x14ac:dyDescent="0.25">
      <c r="A22" s="147"/>
      <c r="B22" s="148"/>
      <c r="C22" s="149"/>
    </row>
    <row r="23" spans="1:3" x14ac:dyDescent="0.25">
      <c r="A23" s="147"/>
      <c r="B23" s="148"/>
      <c r="C23" s="149"/>
    </row>
    <row r="24" spans="1:3" x14ac:dyDescent="0.25">
      <c r="A24" s="147"/>
      <c r="B24" s="148"/>
      <c r="C24" s="149"/>
    </row>
    <row r="25" spans="1:3" x14ac:dyDescent="0.25">
      <c r="A25" s="147"/>
      <c r="B25" s="148"/>
      <c r="C25" s="149"/>
    </row>
    <row r="26" spans="1:3" x14ac:dyDescent="0.25">
      <c r="A26" s="147"/>
      <c r="B26" s="148"/>
      <c r="C26" s="149"/>
    </row>
    <row r="27" spans="1:3" x14ac:dyDescent="0.25">
      <c r="A27" s="147"/>
      <c r="B27" s="148"/>
      <c r="C27" s="149"/>
    </row>
    <row r="28" spans="1:3" x14ac:dyDescent="0.25">
      <c r="A28" s="150"/>
      <c r="B28" s="151"/>
      <c r="C28" s="152"/>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2019-04-20T08:54:49Z</cp:lastPrinted>
  <dcterms:created xsi:type="dcterms:W3CDTF">2019-03-14T07:45:40Z</dcterms:created>
  <dcterms:modified xsi:type="dcterms:W3CDTF">2020-01-13T03:26:29Z</dcterms:modified>
</cp:coreProperties>
</file>